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hgaugler_nd_gov/Documents/Documents/23-25 Budget/"/>
    </mc:Choice>
  </mc:AlternateContent>
  <xr:revisionPtr revIDLastSave="57" documentId="8_{06C575ED-0078-4343-82A1-22EB7CF7EF49}" xr6:coauthVersionLast="47" xr6:coauthVersionMax="47" xr10:uidLastSave="{7DC94922-BE26-4CE4-AD27-A1A0901A730D}"/>
  <bookViews>
    <workbookView xWindow="28680" yWindow="-120" windowWidth="29040" windowHeight="17640" activeTab="1" xr2:uid="{00000000-000D-0000-FFFF-FFFF00000000}"/>
  </bookViews>
  <sheets>
    <sheet name="Summary" sheetId="1" r:id="rId1"/>
    <sheet name="Detail by Financial Class and A" sheetId="2" r:id="rId2"/>
    <sheet name="Detail by Org Level, Financial " sheetId="3" r:id="rId3"/>
    <sheet name="Detail by Fund Type and Fun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</calcChain>
</file>

<file path=xl/sharedStrings.xml><?xml version="1.0" encoding="utf-8"?>
<sst xmlns="http://schemas.openxmlformats.org/spreadsheetml/2006/main" count="130" uniqueCount="87">
  <si>
    <t>Agency: Ethics Commission</t>
  </si>
  <si>
    <t>Agency No:  19500</t>
  </si>
  <si>
    <t>1
Object/Revenue</t>
  </si>
  <si>
    <t>2
2019-21 Biennium Expenditures</t>
  </si>
  <si>
    <t>3
2021-23 Biennium Appropriations</t>
  </si>
  <si>
    <t>4
2023-25 Base Budget Request</t>
  </si>
  <si>
    <t>5
2023-25 Optional Budget Changes</t>
  </si>
  <si>
    <t>6
2023-25 Total Budget Request</t>
  </si>
  <si>
    <t>Description</t>
  </si>
  <si>
    <t>Code</t>
  </si>
  <si>
    <t>Ethics Commission</t>
  </si>
  <si>
    <t>195-100</t>
  </si>
  <si>
    <t>TOTAL BY APPROPRIATIONS ORGS</t>
  </si>
  <si>
    <t>19570</t>
  </si>
  <si>
    <t>TOTAL BY OBJECT SERIES</t>
  </si>
  <si>
    <t>General</t>
  </si>
  <si>
    <t>GEN</t>
  </si>
  <si>
    <t>TOTAL BY FUNDS</t>
  </si>
  <si>
    <t>TOTAL AUTHORIZED EMPLOYEES</t>
  </si>
  <si>
    <t>511000</t>
  </si>
  <si>
    <t>Salaries - Permanent</t>
  </si>
  <si>
    <t>512000</t>
  </si>
  <si>
    <t>Salaries - Other</t>
  </si>
  <si>
    <t>513000</t>
  </si>
  <si>
    <t>Temporary Salaries</t>
  </si>
  <si>
    <t>516000</t>
  </si>
  <si>
    <t>Fringe Benefits</t>
  </si>
  <si>
    <t>521000</t>
  </si>
  <si>
    <t>Travel</t>
  </si>
  <si>
    <t>532000</t>
  </si>
  <si>
    <t>Supply/Material - Professional</t>
  </si>
  <si>
    <t>534000</t>
  </si>
  <si>
    <t>Bldg, Grounds, Vehicle Supply</t>
  </si>
  <si>
    <t>-</t>
  </si>
  <si>
    <t>535000</t>
  </si>
  <si>
    <t>Miscellaneous Supplies</t>
  </si>
  <si>
    <t>536000</t>
  </si>
  <si>
    <t>Office Supplies</t>
  </si>
  <si>
    <t>542000</t>
  </si>
  <si>
    <t>Printing</t>
  </si>
  <si>
    <t>551000</t>
  </si>
  <si>
    <t>IT Equipment under $5,000</t>
  </si>
  <si>
    <t>553000</t>
  </si>
  <si>
    <t>Office Equip &amp; Furniture-Under</t>
  </si>
  <si>
    <t>571000</t>
  </si>
  <si>
    <t>Insurance</t>
  </si>
  <si>
    <t>581000</t>
  </si>
  <si>
    <t>Rentals/Leases-Equipment&amp;Other</t>
  </si>
  <si>
    <t>582000</t>
  </si>
  <si>
    <t>Rentals/Leases - Bldg/Land</t>
  </si>
  <si>
    <t>601000</t>
  </si>
  <si>
    <t>IT - Data Processing</t>
  </si>
  <si>
    <t>602000</t>
  </si>
  <si>
    <t>IT - Communications</t>
  </si>
  <si>
    <t>611000</t>
  </si>
  <si>
    <t>Professional Development</t>
  </si>
  <si>
    <t>621000</t>
  </si>
  <si>
    <t>Operating Fees and Services</t>
  </si>
  <si>
    <t>623000</t>
  </si>
  <si>
    <t>Professional Fees and Services</t>
  </si>
  <si>
    <t>Total: Ethics Commission</t>
  </si>
  <si>
    <t>Total by Funds: Ethics Commission</t>
  </si>
  <si>
    <t>Ethics Commission - 195-100</t>
  </si>
  <si>
    <t>19570 - Ethics Commission</t>
  </si>
  <si>
    <t>General - GEN</t>
  </si>
  <si>
    <t>001</t>
  </si>
  <si>
    <t>GENERAL FUND</t>
  </si>
  <si>
    <t>Total: General</t>
  </si>
  <si>
    <t>North Dakota Ethics Commission</t>
  </si>
  <si>
    <t>Proposed 2023-25 Biennial Budget</t>
  </si>
  <si>
    <t xml:space="preserve">
2021-23 Biennium Appropriations</t>
  </si>
  <si>
    <t xml:space="preserve">
2023-25 Proposed Changes</t>
  </si>
  <si>
    <t xml:space="preserve">
2023-25 Total Budget Request</t>
  </si>
  <si>
    <t>Totals</t>
  </si>
  <si>
    <t>Comments</t>
  </si>
  <si>
    <t>Temp pay at $33/hr, 25 hr/week, health ins and FICA</t>
  </si>
  <si>
    <t>Increase for full biennium of health insurance for Director</t>
  </si>
  <si>
    <t>Includes 2 in-person Commission meetings and annual COGEL conf for two</t>
  </si>
  <si>
    <t>Risk management liability insurance</t>
  </si>
  <si>
    <t>Copier lease</t>
  </si>
  <si>
    <t>Office lease</t>
  </si>
  <si>
    <t>Increase in IT costs as calculated by OMB</t>
  </si>
  <si>
    <t>COGEL Conference Fees</t>
  </si>
  <si>
    <t>Rules advertising costs</t>
  </si>
  <si>
    <t>Investigation Costs</t>
  </si>
  <si>
    <t>Increase of $11,946 in base budget as provided by OMB which included $8,874 for NDIT costs and $3,072 for legislative salary increase costs.</t>
  </si>
  <si>
    <t>Commissioner pay - 2021-23 appropriations also included estimated Director leave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</si>
</sst>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;[Red]\(#,###\);\-"/>
    <numFmt numFmtId="165" formatCode="#,##0.00;[Red]\(#,##0.00\);\-"/>
  </numFmts>
  <fonts count="10" x14ac:knownFonts="1"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333333"/>
      <name val="Arial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33333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right"/>
    </xf>
    <xf numFmtId="164" fontId="7" fillId="2" borderId="5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7" fillId="2" borderId="0" xfId="0" applyNumberFormat="1" applyFont="1" applyFill="1" applyAlignment="1">
      <alignment horizontal="left"/>
    </xf>
    <xf numFmtId="164" fontId="8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vertical="top" wrapText="1"/>
    </xf>
    <xf numFmtId="49" fontId="6" fillId="2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49" fontId="3" fillId="2" borderId="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/>
  </sheetViews>
  <sheetFormatPr defaultRowHeight="13.2" x14ac:dyDescent="0.25"/>
  <cols>
    <col min="1" max="1" width="40.33203125" customWidth="1"/>
    <col min="2" max="2" width="6.109375" customWidth="1"/>
    <col min="3" max="7" width="13" customWidth="1"/>
    <col min="8" max="8" width="4.6640625" customWidth="1"/>
  </cols>
  <sheetData>
    <row r="1" spans="1:7" s="1" customFormat="1" ht="8.5500000000000007" customHeight="1" x14ac:dyDescent="0.2"/>
    <row r="2" spans="1:7" s="1" customFormat="1" ht="8.5500000000000007" customHeight="1" x14ac:dyDescent="0.2"/>
    <row r="3" spans="1:7" s="1" customFormat="1" ht="13.8" customHeight="1" x14ac:dyDescent="0.2">
      <c r="A3" s="34" t="s">
        <v>0</v>
      </c>
      <c r="B3" s="34"/>
      <c r="C3" s="2"/>
      <c r="D3" s="2"/>
      <c r="E3" s="2"/>
      <c r="F3" s="36" t="s">
        <v>1</v>
      </c>
      <c r="G3" s="36"/>
    </row>
    <row r="4" spans="1:7" s="1" customFormat="1" ht="62.85" customHeight="1" x14ac:dyDescent="0.2">
      <c r="A4" s="35" t="s">
        <v>2</v>
      </c>
      <c r="B4" s="35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s="1" customFormat="1" ht="14.4" customHeight="1" x14ac:dyDescent="0.2">
      <c r="A5" s="3" t="s">
        <v>8</v>
      </c>
      <c r="B5" s="4" t="s">
        <v>9</v>
      </c>
      <c r="C5" s="5"/>
      <c r="D5" s="5"/>
      <c r="E5" s="5"/>
      <c r="F5" s="5"/>
      <c r="G5" s="5"/>
    </row>
    <row r="6" spans="1:7" s="1" customFormat="1" ht="15.45" customHeight="1" x14ac:dyDescent="0.2">
      <c r="A6" s="6" t="s">
        <v>10</v>
      </c>
      <c r="B6" s="7" t="s">
        <v>11</v>
      </c>
      <c r="C6" s="8">
        <v>432134.7</v>
      </c>
      <c r="D6" s="8">
        <v>623984</v>
      </c>
      <c r="E6" s="8">
        <v>635930</v>
      </c>
      <c r="F6" s="8">
        <v>0</v>
      </c>
      <c r="G6" s="8">
        <v>635930</v>
      </c>
    </row>
    <row r="7" spans="1:7" s="1" customFormat="1" ht="15.45" customHeight="1" x14ac:dyDescent="0.2">
      <c r="A7" s="9" t="s">
        <v>12</v>
      </c>
      <c r="B7" s="10"/>
      <c r="C7" s="11">
        <v>432134.7</v>
      </c>
      <c r="D7" s="11">
        <v>623984</v>
      </c>
      <c r="E7" s="11">
        <v>635930</v>
      </c>
      <c r="F7" s="11">
        <v>0</v>
      </c>
      <c r="G7" s="11">
        <v>635930</v>
      </c>
    </row>
    <row r="8" spans="1:7" s="1" customFormat="1" ht="15.45" customHeight="1" x14ac:dyDescent="0.2">
      <c r="A8" s="6" t="s">
        <v>10</v>
      </c>
      <c r="B8" s="7" t="s">
        <v>13</v>
      </c>
      <c r="C8" s="8">
        <v>432134.7</v>
      </c>
      <c r="D8" s="8">
        <v>623984</v>
      </c>
      <c r="E8" s="8">
        <v>635930</v>
      </c>
      <c r="F8" s="8">
        <v>0</v>
      </c>
      <c r="G8" s="8">
        <v>635930</v>
      </c>
    </row>
    <row r="9" spans="1:7" s="1" customFormat="1" ht="15.45" customHeight="1" x14ac:dyDescent="0.2">
      <c r="A9" s="9" t="s">
        <v>14</v>
      </c>
      <c r="B9" s="10"/>
      <c r="C9" s="11">
        <v>432134.7</v>
      </c>
      <c r="D9" s="11">
        <v>623984</v>
      </c>
      <c r="E9" s="11">
        <v>635930</v>
      </c>
      <c r="F9" s="11">
        <v>0</v>
      </c>
      <c r="G9" s="11">
        <v>635930</v>
      </c>
    </row>
    <row r="10" spans="1:7" s="1" customFormat="1" ht="15.45" customHeight="1" x14ac:dyDescent="0.2">
      <c r="A10" s="6" t="s">
        <v>15</v>
      </c>
      <c r="B10" s="7" t="s">
        <v>16</v>
      </c>
      <c r="C10" s="8">
        <v>432134.7</v>
      </c>
      <c r="D10" s="8">
        <v>623984</v>
      </c>
      <c r="E10" s="8">
        <v>635930</v>
      </c>
      <c r="F10" s="8">
        <v>0</v>
      </c>
      <c r="G10" s="8">
        <v>635930</v>
      </c>
    </row>
    <row r="11" spans="1:7" s="1" customFormat="1" ht="15.45" customHeight="1" x14ac:dyDescent="0.2">
      <c r="A11" s="9" t="s">
        <v>17</v>
      </c>
      <c r="B11" s="10"/>
      <c r="C11" s="11">
        <v>432134.7</v>
      </c>
      <c r="D11" s="11">
        <v>623984</v>
      </c>
      <c r="E11" s="11">
        <v>635930</v>
      </c>
      <c r="F11" s="11">
        <v>0</v>
      </c>
      <c r="G11" s="11">
        <v>635930</v>
      </c>
    </row>
    <row r="12" spans="1:7" s="1" customFormat="1" ht="1.05" customHeight="1" x14ac:dyDescent="0.2">
      <c r="A12" s="6"/>
      <c r="B12" s="7"/>
    </row>
    <row r="13" spans="1:7" s="1" customFormat="1" ht="15.45" customHeight="1" x14ac:dyDescent="0.2">
      <c r="A13" s="12" t="s">
        <v>18</v>
      </c>
      <c r="B13" s="13"/>
      <c r="C13" s="14">
        <v>2</v>
      </c>
      <c r="D13" s="14">
        <v>1</v>
      </c>
      <c r="E13" s="14">
        <v>1</v>
      </c>
      <c r="F13" s="14">
        <v>0</v>
      </c>
      <c r="G13" s="14">
        <v>1</v>
      </c>
    </row>
    <row r="14" spans="1:7" s="1" customFormat="1" ht="61.35" customHeight="1" x14ac:dyDescent="0.2"/>
    <row r="15" spans="1:7" s="1" customFormat="1" ht="59.7" customHeight="1" x14ac:dyDescent="0.2"/>
  </sheetData>
  <mergeCells count="3">
    <mergeCell ref="A3:B3"/>
    <mergeCell ref="A4:B4"/>
    <mergeCell ref="F3:G3"/>
  </mergeCells>
  <pageMargins left="0.7" right="0.7" top="0.75" bottom="0.75" header="0.3" footer="0.3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GridLines="0" tabSelected="1" topLeftCell="A3" workbookViewId="0">
      <selection activeCell="I12" sqref="I12"/>
    </sheetView>
  </sheetViews>
  <sheetFormatPr defaultRowHeight="13.2" x14ac:dyDescent="0.25"/>
  <cols>
    <col min="1" max="1" width="2.6640625" customWidth="1"/>
    <col min="2" max="2" width="29.88671875" customWidth="1"/>
    <col min="3" max="3" width="4.109375" customWidth="1"/>
    <col min="4" max="4" width="12.33203125" hidden="1" customWidth="1"/>
    <col min="5" max="5" width="16.77734375" customWidth="1"/>
    <col min="6" max="6" width="12.33203125" hidden="1" customWidth="1"/>
    <col min="7" max="7" width="15" customWidth="1"/>
    <col min="8" max="8" width="19" customWidth="1"/>
    <col min="9" max="9" width="66.44140625" style="28" customWidth="1"/>
  </cols>
  <sheetData>
    <row r="1" spans="1:9" ht="17.399999999999999" x14ac:dyDescent="0.3">
      <c r="A1" s="17" t="s">
        <v>68</v>
      </c>
      <c r="B1" s="17"/>
    </row>
    <row r="2" spans="1:9" ht="17.399999999999999" x14ac:dyDescent="0.3">
      <c r="A2" s="17" t="s">
        <v>69</v>
      </c>
      <c r="B2" s="17"/>
    </row>
    <row r="4" spans="1:9" s="1" customFormat="1" ht="8.5500000000000007" customHeight="1" x14ac:dyDescent="0.2"/>
    <row r="5" spans="1:9" s="1" customFormat="1" ht="62.85" customHeight="1" thickBot="1" x14ac:dyDescent="0.3">
      <c r="A5" s="19"/>
      <c r="B5" s="41"/>
      <c r="C5" s="41"/>
      <c r="D5" s="19" t="s">
        <v>3</v>
      </c>
      <c r="E5" s="33" t="s">
        <v>70</v>
      </c>
      <c r="F5" s="33" t="s">
        <v>5</v>
      </c>
      <c r="G5" s="33" t="s">
        <v>71</v>
      </c>
      <c r="H5" s="33" t="s">
        <v>72</v>
      </c>
      <c r="I5" s="32" t="s">
        <v>74</v>
      </c>
    </row>
    <row r="6" spans="1:9" s="1" customFormat="1" ht="7.5" customHeight="1" x14ac:dyDescent="0.25">
      <c r="A6" s="20"/>
      <c r="B6" s="38"/>
      <c r="C6" s="38"/>
      <c r="D6" s="20"/>
      <c r="E6" s="20"/>
      <c r="F6" s="20"/>
      <c r="G6" s="20"/>
      <c r="H6" s="20"/>
      <c r="I6" s="20"/>
    </row>
    <row r="7" spans="1:9" s="1" customFormat="1" ht="1.0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s="1" customFormat="1" ht="6.9" customHeight="1" x14ac:dyDescent="0.25">
      <c r="A8" s="43"/>
      <c r="B8" s="43"/>
      <c r="C8" s="43"/>
      <c r="D8" s="21"/>
      <c r="E8" s="21"/>
      <c r="F8" s="21"/>
      <c r="G8" s="37"/>
      <c r="H8" s="37"/>
      <c r="I8" s="20"/>
    </row>
    <row r="9" spans="1:9" s="1" customFormat="1" ht="13.8" customHeight="1" x14ac:dyDescent="0.25">
      <c r="A9" s="44"/>
      <c r="B9" s="44"/>
      <c r="C9" s="44"/>
      <c r="D9" s="21"/>
      <c r="E9" s="21"/>
      <c r="F9" s="21"/>
      <c r="G9" s="37"/>
      <c r="H9" s="37"/>
      <c r="I9" s="20"/>
    </row>
    <row r="10" spans="1:9" s="1" customFormat="1" ht="15.45" customHeight="1" x14ac:dyDescent="0.25">
      <c r="A10" s="22"/>
      <c r="B10" s="39" t="s">
        <v>20</v>
      </c>
      <c r="C10" s="39"/>
      <c r="D10" s="23">
        <v>215468.86</v>
      </c>
      <c r="E10" s="23">
        <v>271194</v>
      </c>
      <c r="F10" s="23">
        <v>266000</v>
      </c>
      <c r="G10" s="23">
        <f>SUM(H10-E10)</f>
        <v>-5194</v>
      </c>
      <c r="H10" s="23">
        <v>266000</v>
      </c>
      <c r="I10" s="29"/>
    </row>
    <row r="11" spans="1:9" s="1" customFormat="1" ht="15.45" customHeight="1" x14ac:dyDescent="0.25">
      <c r="A11" s="22"/>
      <c r="B11" s="39" t="s">
        <v>22</v>
      </c>
      <c r="C11" s="39"/>
      <c r="D11" s="23">
        <v>0</v>
      </c>
      <c r="E11" s="23">
        <v>32700</v>
      </c>
      <c r="F11" s="23">
        <v>27290</v>
      </c>
      <c r="G11" s="23">
        <f t="shared" ref="G11:G30" si="0">SUM(H11-E11)</f>
        <v>-5410</v>
      </c>
      <c r="H11" s="23">
        <v>27290</v>
      </c>
      <c r="I11" s="29" t="s">
        <v>86</v>
      </c>
    </row>
    <row r="12" spans="1:9" s="1" customFormat="1" ht="15.45" customHeight="1" x14ac:dyDescent="0.25">
      <c r="A12" s="22"/>
      <c r="B12" s="39" t="s">
        <v>24</v>
      </c>
      <c r="C12" s="39"/>
      <c r="D12" s="23">
        <v>45078</v>
      </c>
      <c r="E12" s="23">
        <v>103624</v>
      </c>
      <c r="F12" s="23">
        <v>103624</v>
      </c>
      <c r="G12" s="23">
        <f t="shared" si="0"/>
        <v>0</v>
      </c>
      <c r="H12" s="23">
        <v>103624</v>
      </c>
      <c r="I12" s="29" t="s">
        <v>75</v>
      </c>
    </row>
    <row r="13" spans="1:9" s="1" customFormat="1" ht="15.45" customHeight="1" x14ac:dyDescent="0.25">
      <c r="A13" s="22"/>
      <c r="B13" s="39" t="s">
        <v>26</v>
      </c>
      <c r="C13" s="39"/>
      <c r="D13" s="23">
        <v>57901.45</v>
      </c>
      <c r="E13" s="23">
        <v>70000</v>
      </c>
      <c r="F13" s="23">
        <v>87686</v>
      </c>
      <c r="G13" s="23">
        <f t="shared" si="0"/>
        <v>17686</v>
      </c>
      <c r="H13" s="23">
        <v>87686</v>
      </c>
      <c r="I13" s="29" t="s">
        <v>76</v>
      </c>
    </row>
    <row r="14" spans="1:9" s="1" customFormat="1" ht="15.45" customHeight="1" x14ac:dyDescent="0.25">
      <c r="A14" s="22"/>
      <c r="B14" s="39" t="s">
        <v>28</v>
      </c>
      <c r="C14" s="39"/>
      <c r="D14" s="23">
        <v>10886.39</v>
      </c>
      <c r="E14" s="23">
        <v>16302</v>
      </c>
      <c r="F14" s="23">
        <v>15292</v>
      </c>
      <c r="G14" s="23">
        <f t="shared" si="0"/>
        <v>-1010</v>
      </c>
      <c r="H14" s="23">
        <v>15292</v>
      </c>
      <c r="I14" s="29" t="s">
        <v>77</v>
      </c>
    </row>
    <row r="15" spans="1:9" s="1" customFormat="1" ht="15.45" customHeight="1" x14ac:dyDescent="0.25">
      <c r="A15" s="22"/>
      <c r="B15" s="39" t="s">
        <v>30</v>
      </c>
      <c r="C15" s="39"/>
      <c r="D15" s="23">
        <v>165.31</v>
      </c>
      <c r="E15" s="23">
        <v>500</v>
      </c>
      <c r="F15" s="23">
        <v>500</v>
      </c>
      <c r="G15" s="23">
        <f t="shared" si="0"/>
        <v>0</v>
      </c>
      <c r="H15" s="23">
        <v>500</v>
      </c>
      <c r="I15" s="29"/>
    </row>
    <row r="16" spans="1:9" s="1" customFormat="1" ht="15.45" customHeight="1" x14ac:dyDescent="0.25">
      <c r="A16" s="22"/>
      <c r="B16" s="39" t="s">
        <v>32</v>
      </c>
      <c r="C16" s="39"/>
      <c r="D16" s="23">
        <v>138.03</v>
      </c>
      <c r="E16" s="23">
        <v>0</v>
      </c>
      <c r="F16" s="23">
        <v>0</v>
      </c>
      <c r="G16" s="23">
        <f t="shared" si="0"/>
        <v>0</v>
      </c>
      <c r="H16" s="23">
        <v>0</v>
      </c>
      <c r="I16" s="29"/>
    </row>
    <row r="17" spans="1:9" s="1" customFormat="1" ht="15.45" customHeight="1" x14ac:dyDescent="0.25">
      <c r="A17" s="22"/>
      <c r="B17" s="39" t="s">
        <v>35</v>
      </c>
      <c r="C17" s="39"/>
      <c r="D17" s="23">
        <v>86.35</v>
      </c>
      <c r="E17" s="23">
        <v>500</v>
      </c>
      <c r="F17" s="23">
        <v>500</v>
      </c>
      <c r="G17" s="23">
        <f t="shared" si="0"/>
        <v>0</v>
      </c>
      <c r="H17" s="23">
        <v>500</v>
      </c>
      <c r="I17" s="29"/>
    </row>
    <row r="18" spans="1:9" s="1" customFormat="1" ht="15.45" customHeight="1" x14ac:dyDescent="0.25">
      <c r="A18" s="22"/>
      <c r="B18" s="39" t="s">
        <v>37</v>
      </c>
      <c r="C18" s="39"/>
      <c r="D18" s="23">
        <v>1695.74</v>
      </c>
      <c r="E18" s="23">
        <v>2500</v>
      </c>
      <c r="F18" s="23">
        <v>2500</v>
      </c>
      <c r="G18" s="23">
        <f t="shared" si="0"/>
        <v>0</v>
      </c>
      <c r="H18" s="23">
        <v>2500</v>
      </c>
      <c r="I18" s="29"/>
    </row>
    <row r="19" spans="1:9" s="1" customFormat="1" ht="15.45" customHeight="1" x14ac:dyDescent="0.25">
      <c r="A19" s="22"/>
      <c r="B19" s="39" t="s">
        <v>39</v>
      </c>
      <c r="C19" s="39"/>
      <c r="D19" s="23">
        <v>68</v>
      </c>
      <c r="E19" s="23">
        <v>200</v>
      </c>
      <c r="F19" s="23">
        <v>200</v>
      </c>
      <c r="G19" s="23">
        <f t="shared" si="0"/>
        <v>0</v>
      </c>
      <c r="H19" s="23">
        <v>200</v>
      </c>
      <c r="I19" s="29"/>
    </row>
    <row r="20" spans="1:9" s="1" customFormat="1" ht="15.45" customHeight="1" x14ac:dyDescent="0.25">
      <c r="A20" s="22"/>
      <c r="B20" s="39" t="s">
        <v>41</v>
      </c>
      <c r="C20" s="39"/>
      <c r="D20" s="23">
        <v>498.99</v>
      </c>
      <c r="E20" s="23">
        <v>1500</v>
      </c>
      <c r="F20" s="23">
        <v>1500</v>
      </c>
      <c r="G20" s="23">
        <f t="shared" si="0"/>
        <v>0</v>
      </c>
      <c r="H20" s="23">
        <v>1500</v>
      </c>
      <c r="I20" s="29"/>
    </row>
    <row r="21" spans="1:9" s="1" customFormat="1" ht="15.45" customHeight="1" x14ac:dyDescent="0.25">
      <c r="A21" s="22"/>
      <c r="B21" s="39" t="s">
        <v>43</v>
      </c>
      <c r="C21" s="39"/>
      <c r="D21" s="23">
        <v>14122.67</v>
      </c>
      <c r="E21" s="23">
        <v>0</v>
      </c>
      <c r="F21" s="23">
        <v>0</v>
      </c>
      <c r="G21" s="23">
        <f t="shared" si="0"/>
        <v>0</v>
      </c>
      <c r="H21" s="23">
        <v>0</v>
      </c>
      <c r="I21" s="29"/>
    </row>
    <row r="22" spans="1:9" s="1" customFormat="1" ht="15.45" customHeight="1" x14ac:dyDescent="0.25">
      <c r="A22" s="22"/>
      <c r="B22" s="39" t="s">
        <v>45</v>
      </c>
      <c r="C22" s="39"/>
      <c r="D22" s="23">
        <v>101.94</v>
      </c>
      <c r="E22" s="23">
        <v>250</v>
      </c>
      <c r="F22" s="23">
        <v>250</v>
      </c>
      <c r="G22" s="23">
        <f t="shared" si="0"/>
        <v>0</v>
      </c>
      <c r="H22" s="23">
        <v>250</v>
      </c>
      <c r="I22" s="29" t="s">
        <v>78</v>
      </c>
    </row>
    <row r="23" spans="1:9" s="1" customFormat="1" ht="15.45" customHeight="1" x14ac:dyDescent="0.25">
      <c r="A23" s="22"/>
      <c r="B23" s="39" t="s">
        <v>47</v>
      </c>
      <c r="C23" s="39"/>
      <c r="D23" s="23">
        <v>2364.48</v>
      </c>
      <c r="E23" s="23">
        <v>3552</v>
      </c>
      <c r="F23" s="23">
        <v>3552</v>
      </c>
      <c r="G23" s="23">
        <f t="shared" si="0"/>
        <v>0</v>
      </c>
      <c r="H23" s="23">
        <v>3552</v>
      </c>
      <c r="I23" s="29" t="s">
        <v>79</v>
      </c>
    </row>
    <row r="24" spans="1:9" s="1" customFormat="1" ht="15.45" customHeight="1" x14ac:dyDescent="0.25">
      <c r="A24" s="22"/>
      <c r="B24" s="39" t="s">
        <v>49</v>
      </c>
      <c r="C24" s="39"/>
      <c r="D24" s="23">
        <v>39612</v>
      </c>
      <c r="E24" s="23">
        <v>52416</v>
      </c>
      <c r="F24" s="23">
        <v>52416</v>
      </c>
      <c r="G24" s="23">
        <f t="shared" si="0"/>
        <v>0</v>
      </c>
      <c r="H24" s="23">
        <v>52416</v>
      </c>
      <c r="I24" s="29" t="s">
        <v>80</v>
      </c>
    </row>
    <row r="25" spans="1:9" s="1" customFormat="1" ht="15.45" customHeight="1" x14ac:dyDescent="0.25">
      <c r="A25" s="22"/>
      <c r="B25" s="39" t="s">
        <v>51</v>
      </c>
      <c r="C25" s="39"/>
      <c r="D25" s="23">
        <v>34619.589999999997</v>
      </c>
      <c r="E25" s="23">
        <v>33026</v>
      </c>
      <c r="F25" s="23">
        <v>41900</v>
      </c>
      <c r="G25" s="23">
        <f t="shared" si="0"/>
        <v>8874</v>
      </c>
      <c r="H25" s="23">
        <v>41900</v>
      </c>
      <c r="I25" s="29" t="s">
        <v>81</v>
      </c>
    </row>
    <row r="26" spans="1:9" s="1" customFormat="1" ht="15.45" customHeight="1" x14ac:dyDescent="0.25">
      <c r="A26" s="22"/>
      <c r="B26" s="39" t="s">
        <v>53</v>
      </c>
      <c r="C26" s="39"/>
      <c r="D26" s="23">
        <v>1378.56</v>
      </c>
      <c r="E26" s="23">
        <v>1920</v>
      </c>
      <c r="F26" s="23">
        <v>1920</v>
      </c>
      <c r="G26" s="23">
        <f t="shared" si="0"/>
        <v>0</v>
      </c>
      <c r="H26" s="23">
        <v>1920</v>
      </c>
      <c r="I26" s="29"/>
    </row>
    <row r="27" spans="1:9" s="1" customFormat="1" ht="15.45" customHeight="1" x14ac:dyDescent="0.25">
      <c r="A27" s="22"/>
      <c r="B27" s="39" t="s">
        <v>55</v>
      </c>
      <c r="C27" s="39"/>
      <c r="D27" s="23">
        <v>1935</v>
      </c>
      <c r="E27" s="23">
        <v>3800</v>
      </c>
      <c r="F27" s="23">
        <v>3800</v>
      </c>
      <c r="G27" s="23">
        <f t="shared" si="0"/>
        <v>0</v>
      </c>
      <c r="H27" s="23">
        <v>3800</v>
      </c>
      <c r="I27" s="29" t="s">
        <v>82</v>
      </c>
    </row>
    <row r="28" spans="1:9" s="1" customFormat="1" ht="15.45" customHeight="1" x14ac:dyDescent="0.25">
      <c r="A28" s="22"/>
      <c r="B28" s="39" t="s">
        <v>57</v>
      </c>
      <c r="C28" s="39"/>
      <c r="D28" s="23">
        <v>5833.34</v>
      </c>
      <c r="E28" s="23">
        <v>10000</v>
      </c>
      <c r="F28" s="23">
        <v>7000</v>
      </c>
      <c r="G28" s="23">
        <f t="shared" si="0"/>
        <v>-3000</v>
      </c>
      <c r="H28" s="23">
        <v>7000</v>
      </c>
      <c r="I28" s="29" t="s">
        <v>83</v>
      </c>
    </row>
    <row r="29" spans="1:9" s="1" customFormat="1" ht="15.45" customHeight="1" x14ac:dyDescent="0.25">
      <c r="A29" s="22"/>
      <c r="B29" s="39" t="s">
        <v>59</v>
      </c>
      <c r="C29" s="39"/>
      <c r="D29" s="23">
        <v>180</v>
      </c>
      <c r="E29" s="23">
        <v>20000</v>
      </c>
      <c r="F29" s="23">
        <v>20000</v>
      </c>
      <c r="G29" s="24">
        <f t="shared" si="0"/>
        <v>0</v>
      </c>
      <c r="H29" s="23">
        <v>20000</v>
      </c>
      <c r="I29" s="29" t="s">
        <v>84</v>
      </c>
    </row>
    <row r="30" spans="1:9" s="1" customFormat="1" ht="35.4" customHeight="1" thickBot="1" x14ac:dyDescent="0.3">
      <c r="A30" s="42" t="s">
        <v>73</v>
      </c>
      <c r="B30" s="42"/>
      <c r="C30" s="42"/>
      <c r="D30" s="25">
        <v>432134.7</v>
      </c>
      <c r="E30" s="25">
        <v>623984</v>
      </c>
      <c r="F30" s="25">
        <v>635930</v>
      </c>
      <c r="G30" s="26">
        <f t="shared" si="0"/>
        <v>11946</v>
      </c>
      <c r="H30" s="25">
        <v>635930</v>
      </c>
      <c r="I30" s="30" t="s">
        <v>85</v>
      </c>
    </row>
    <row r="31" spans="1:9" s="1" customFormat="1" ht="11.1" customHeight="1" x14ac:dyDescent="0.25">
      <c r="A31" s="27"/>
      <c r="B31" s="40"/>
      <c r="C31" s="40"/>
      <c r="D31" s="27"/>
      <c r="E31" s="27"/>
      <c r="F31" s="27"/>
      <c r="G31" s="27"/>
      <c r="H31" s="27"/>
      <c r="I31" s="31"/>
    </row>
    <row r="32" spans="1:9" s="1" customFormat="1" ht="59.7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</row>
  </sheetData>
  <mergeCells count="28">
    <mergeCell ref="B20:C20"/>
    <mergeCell ref="B21:C21"/>
    <mergeCell ref="B15:C15"/>
    <mergeCell ref="B16:C16"/>
    <mergeCell ref="B17:C17"/>
    <mergeCell ref="B18:C18"/>
    <mergeCell ref="B19:C19"/>
    <mergeCell ref="B27:C27"/>
    <mergeCell ref="B28:C28"/>
    <mergeCell ref="B29:C29"/>
    <mergeCell ref="B31:C31"/>
    <mergeCell ref="B5:C5"/>
    <mergeCell ref="B22:C22"/>
    <mergeCell ref="B23:C23"/>
    <mergeCell ref="B24:C24"/>
    <mergeCell ref="B25:C25"/>
    <mergeCell ref="B26:C26"/>
    <mergeCell ref="A30:C30"/>
    <mergeCell ref="A8:C8"/>
    <mergeCell ref="A9:C9"/>
    <mergeCell ref="B12:C12"/>
    <mergeCell ref="B13:C13"/>
    <mergeCell ref="B14:C14"/>
    <mergeCell ref="G8:H8"/>
    <mergeCell ref="G9:H9"/>
    <mergeCell ref="B6:C6"/>
    <mergeCell ref="B10:C10"/>
    <mergeCell ref="B11:C11"/>
  </mergeCells>
  <pageMargins left="0" right="0" top="0.75" bottom="0.75" header="0.3" footer="0.3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RowHeight="13.2" x14ac:dyDescent="0.25"/>
  <cols>
    <col min="1" max="1" width="10.21875" customWidth="1"/>
    <col min="2" max="2" width="23.88671875" customWidth="1"/>
    <col min="3" max="3" width="6.109375" customWidth="1"/>
    <col min="4" max="8" width="12.33203125" customWidth="1"/>
    <col min="9" max="9" width="4.6640625" customWidth="1"/>
  </cols>
  <sheetData>
    <row r="1" spans="1:8" s="1" customFormat="1" ht="8.5500000000000007" customHeight="1" x14ac:dyDescent="0.2"/>
    <row r="2" spans="1:8" s="1" customFormat="1" ht="13.8" customHeight="1" x14ac:dyDescent="0.2">
      <c r="A2" s="34" t="s">
        <v>0</v>
      </c>
      <c r="B2" s="34"/>
      <c r="C2" s="34"/>
      <c r="D2" s="34"/>
      <c r="E2" s="2"/>
      <c r="F2" s="2"/>
      <c r="G2" s="36" t="s">
        <v>1</v>
      </c>
      <c r="H2" s="36"/>
    </row>
    <row r="3" spans="1:8" s="1" customFormat="1" ht="58.05" customHeight="1" x14ac:dyDescent="0.2">
      <c r="A3" s="2"/>
      <c r="B3" s="35"/>
      <c r="C3" s="35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s="1" customFormat="1" ht="4.2" customHeight="1" x14ac:dyDescent="0.2">
      <c r="B4" s="49"/>
      <c r="C4" s="49"/>
    </row>
    <row r="5" spans="1:8" s="1" customFormat="1" ht="1.05" customHeight="1" x14ac:dyDescent="0.2"/>
    <row r="6" spans="1:8" s="1" customFormat="1" ht="13.8" customHeight="1" x14ac:dyDescent="0.2">
      <c r="A6" s="51" t="s">
        <v>62</v>
      </c>
      <c r="B6" s="51"/>
      <c r="C6" s="51"/>
      <c r="D6" s="2"/>
      <c r="E6" s="2"/>
      <c r="F6" s="2"/>
      <c r="G6" s="45"/>
      <c r="H6" s="45"/>
    </row>
    <row r="7" spans="1:8" s="1" customFormat="1" ht="6.9" customHeight="1" x14ac:dyDescent="0.2">
      <c r="A7" s="52"/>
      <c r="B7" s="52"/>
      <c r="C7" s="52"/>
      <c r="D7" s="15"/>
      <c r="E7" s="15"/>
      <c r="F7" s="15"/>
      <c r="G7" s="46"/>
      <c r="H7" s="46"/>
    </row>
    <row r="8" spans="1:8" s="1" customFormat="1" ht="13.8" customHeight="1" x14ac:dyDescent="0.2">
      <c r="A8" s="53" t="s">
        <v>63</v>
      </c>
      <c r="B8" s="53"/>
      <c r="C8" s="53"/>
      <c r="D8" s="15"/>
      <c r="E8" s="15"/>
      <c r="F8" s="15"/>
      <c r="G8" s="46"/>
      <c r="H8" s="46"/>
    </row>
    <row r="9" spans="1:8" s="1" customFormat="1" ht="15.45" customHeight="1" x14ac:dyDescent="0.2">
      <c r="A9" s="6" t="s">
        <v>19</v>
      </c>
      <c r="B9" s="50" t="s">
        <v>20</v>
      </c>
      <c r="C9" s="50"/>
      <c r="D9" s="8">
        <v>215468.86</v>
      </c>
      <c r="E9" s="8">
        <v>271194</v>
      </c>
      <c r="F9" s="8">
        <v>266000</v>
      </c>
      <c r="G9" s="8">
        <v>0</v>
      </c>
      <c r="H9" s="8">
        <v>266000</v>
      </c>
    </row>
    <row r="10" spans="1:8" s="1" customFormat="1" ht="15.45" customHeight="1" x14ac:dyDescent="0.2">
      <c r="A10" s="6" t="s">
        <v>21</v>
      </c>
      <c r="B10" s="50" t="s">
        <v>22</v>
      </c>
      <c r="C10" s="50"/>
      <c r="D10" s="8">
        <v>0</v>
      </c>
      <c r="E10" s="8">
        <v>32700</v>
      </c>
      <c r="F10" s="8">
        <v>27290</v>
      </c>
      <c r="G10" s="8">
        <v>0</v>
      </c>
      <c r="H10" s="8">
        <v>27290</v>
      </c>
    </row>
    <row r="11" spans="1:8" s="1" customFormat="1" ht="15.45" customHeight="1" x14ac:dyDescent="0.2">
      <c r="A11" s="6" t="s">
        <v>23</v>
      </c>
      <c r="B11" s="50" t="s">
        <v>24</v>
      </c>
      <c r="C11" s="50"/>
      <c r="D11" s="8">
        <v>45078</v>
      </c>
      <c r="E11" s="8">
        <v>103624</v>
      </c>
      <c r="F11" s="8">
        <v>103624</v>
      </c>
      <c r="G11" s="8">
        <v>0</v>
      </c>
      <c r="H11" s="8">
        <v>103624</v>
      </c>
    </row>
    <row r="12" spans="1:8" s="1" customFormat="1" ht="15.45" customHeight="1" x14ac:dyDescent="0.2">
      <c r="A12" s="6" t="s">
        <v>25</v>
      </c>
      <c r="B12" s="50" t="s">
        <v>26</v>
      </c>
      <c r="C12" s="50"/>
      <c r="D12" s="8">
        <v>57901.45</v>
      </c>
      <c r="E12" s="8">
        <v>70000</v>
      </c>
      <c r="F12" s="8">
        <v>87686</v>
      </c>
      <c r="G12" s="8">
        <v>0</v>
      </c>
      <c r="H12" s="8">
        <v>87686</v>
      </c>
    </row>
    <row r="13" spans="1:8" s="1" customFormat="1" ht="15.45" customHeight="1" x14ac:dyDescent="0.2">
      <c r="A13" s="6" t="s">
        <v>27</v>
      </c>
      <c r="B13" s="50" t="s">
        <v>28</v>
      </c>
      <c r="C13" s="50"/>
      <c r="D13" s="8">
        <v>10886.39</v>
      </c>
      <c r="E13" s="8">
        <v>16302</v>
      </c>
      <c r="F13" s="8">
        <v>15292</v>
      </c>
      <c r="G13" s="8">
        <v>0</v>
      </c>
      <c r="H13" s="8">
        <v>15292</v>
      </c>
    </row>
    <row r="14" spans="1:8" s="1" customFormat="1" ht="15.45" customHeight="1" x14ac:dyDescent="0.2">
      <c r="A14" s="6" t="s">
        <v>29</v>
      </c>
      <c r="B14" s="50" t="s">
        <v>30</v>
      </c>
      <c r="C14" s="50"/>
      <c r="D14" s="8">
        <v>165.31</v>
      </c>
      <c r="E14" s="8">
        <v>500</v>
      </c>
      <c r="F14" s="8">
        <v>500</v>
      </c>
      <c r="G14" s="8">
        <v>0</v>
      </c>
      <c r="H14" s="8">
        <v>500</v>
      </c>
    </row>
    <row r="15" spans="1:8" s="1" customFormat="1" ht="15.45" customHeight="1" x14ac:dyDescent="0.2">
      <c r="A15" s="6" t="s">
        <v>31</v>
      </c>
      <c r="B15" s="50" t="s">
        <v>32</v>
      </c>
      <c r="C15" s="50"/>
      <c r="D15" s="8">
        <v>138.03</v>
      </c>
      <c r="E15" s="8">
        <v>0</v>
      </c>
      <c r="F15" s="8">
        <v>0</v>
      </c>
      <c r="G15" s="8" t="s">
        <v>33</v>
      </c>
      <c r="H15" s="8">
        <v>0</v>
      </c>
    </row>
    <row r="16" spans="1:8" s="1" customFormat="1" ht="15.45" customHeight="1" x14ac:dyDescent="0.2">
      <c r="A16" s="6" t="s">
        <v>34</v>
      </c>
      <c r="B16" s="50" t="s">
        <v>35</v>
      </c>
      <c r="C16" s="50"/>
      <c r="D16" s="8">
        <v>86.35</v>
      </c>
      <c r="E16" s="8">
        <v>500</v>
      </c>
      <c r="F16" s="8">
        <v>500</v>
      </c>
      <c r="G16" s="8">
        <v>0</v>
      </c>
      <c r="H16" s="8">
        <v>500</v>
      </c>
    </row>
    <row r="17" spans="1:8" s="1" customFormat="1" ht="15.45" customHeight="1" x14ac:dyDescent="0.2">
      <c r="A17" s="6" t="s">
        <v>36</v>
      </c>
      <c r="B17" s="50" t="s">
        <v>37</v>
      </c>
      <c r="C17" s="50"/>
      <c r="D17" s="8">
        <v>1695.74</v>
      </c>
      <c r="E17" s="8">
        <v>2500</v>
      </c>
      <c r="F17" s="8">
        <v>2500</v>
      </c>
      <c r="G17" s="8">
        <v>0</v>
      </c>
      <c r="H17" s="8">
        <v>2500</v>
      </c>
    </row>
    <row r="18" spans="1:8" s="1" customFormat="1" ht="15.45" customHeight="1" x14ac:dyDescent="0.2">
      <c r="A18" s="6" t="s">
        <v>38</v>
      </c>
      <c r="B18" s="50" t="s">
        <v>39</v>
      </c>
      <c r="C18" s="50"/>
      <c r="D18" s="8">
        <v>68</v>
      </c>
      <c r="E18" s="8">
        <v>200</v>
      </c>
      <c r="F18" s="8">
        <v>200</v>
      </c>
      <c r="G18" s="8">
        <v>0</v>
      </c>
      <c r="H18" s="8">
        <v>200</v>
      </c>
    </row>
    <row r="19" spans="1:8" s="1" customFormat="1" ht="15.45" customHeight="1" x14ac:dyDescent="0.2">
      <c r="A19" s="6" t="s">
        <v>40</v>
      </c>
      <c r="B19" s="50" t="s">
        <v>41</v>
      </c>
      <c r="C19" s="50"/>
      <c r="D19" s="8">
        <v>498.99</v>
      </c>
      <c r="E19" s="8">
        <v>1500</v>
      </c>
      <c r="F19" s="8">
        <v>1500</v>
      </c>
      <c r="G19" s="8">
        <v>0</v>
      </c>
      <c r="H19" s="8">
        <v>1500</v>
      </c>
    </row>
    <row r="20" spans="1:8" s="1" customFormat="1" ht="15.45" customHeight="1" x14ac:dyDescent="0.2">
      <c r="A20" s="6" t="s">
        <v>42</v>
      </c>
      <c r="B20" s="50" t="s">
        <v>43</v>
      </c>
      <c r="C20" s="50"/>
      <c r="D20" s="8">
        <v>14122.67</v>
      </c>
      <c r="E20" s="8">
        <v>0</v>
      </c>
      <c r="F20" s="8">
        <v>0</v>
      </c>
      <c r="G20" s="8" t="s">
        <v>33</v>
      </c>
      <c r="H20" s="8">
        <v>0</v>
      </c>
    </row>
    <row r="21" spans="1:8" s="1" customFormat="1" ht="15.45" customHeight="1" x14ac:dyDescent="0.2">
      <c r="A21" s="6" t="s">
        <v>44</v>
      </c>
      <c r="B21" s="50" t="s">
        <v>45</v>
      </c>
      <c r="C21" s="50"/>
      <c r="D21" s="8">
        <v>101.94</v>
      </c>
      <c r="E21" s="8">
        <v>250</v>
      </c>
      <c r="F21" s="8">
        <v>250</v>
      </c>
      <c r="G21" s="8">
        <v>0</v>
      </c>
      <c r="H21" s="8">
        <v>250</v>
      </c>
    </row>
    <row r="22" spans="1:8" s="1" customFormat="1" ht="15.45" customHeight="1" x14ac:dyDescent="0.2">
      <c r="A22" s="6" t="s">
        <v>46</v>
      </c>
      <c r="B22" s="50" t="s">
        <v>47</v>
      </c>
      <c r="C22" s="50"/>
      <c r="D22" s="8">
        <v>2364.48</v>
      </c>
      <c r="E22" s="8">
        <v>3552</v>
      </c>
      <c r="F22" s="8">
        <v>3552</v>
      </c>
      <c r="G22" s="8">
        <v>0</v>
      </c>
      <c r="H22" s="8">
        <v>3552</v>
      </c>
    </row>
    <row r="23" spans="1:8" s="1" customFormat="1" ht="15.45" customHeight="1" x14ac:dyDescent="0.2">
      <c r="A23" s="6" t="s">
        <v>48</v>
      </c>
      <c r="B23" s="50" t="s">
        <v>49</v>
      </c>
      <c r="C23" s="50"/>
      <c r="D23" s="8">
        <v>39612</v>
      </c>
      <c r="E23" s="8">
        <v>52416</v>
      </c>
      <c r="F23" s="8">
        <v>52416</v>
      </c>
      <c r="G23" s="8">
        <v>0</v>
      </c>
      <c r="H23" s="8">
        <v>52416</v>
      </c>
    </row>
    <row r="24" spans="1:8" s="1" customFormat="1" ht="15.45" customHeight="1" x14ac:dyDescent="0.2">
      <c r="A24" s="6" t="s">
        <v>50</v>
      </c>
      <c r="B24" s="50" t="s">
        <v>51</v>
      </c>
      <c r="C24" s="50"/>
      <c r="D24" s="8">
        <v>34619.589999999997</v>
      </c>
      <c r="E24" s="8">
        <v>33026</v>
      </c>
      <c r="F24" s="8">
        <v>41900</v>
      </c>
      <c r="G24" s="8">
        <v>0</v>
      </c>
      <c r="H24" s="8">
        <v>41900</v>
      </c>
    </row>
    <row r="25" spans="1:8" s="1" customFormat="1" ht="15.45" customHeight="1" x14ac:dyDescent="0.2">
      <c r="A25" s="6" t="s">
        <v>52</v>
      </c>
      <c r="B25" s="50" t="s">
        <v>53</v>
      </c>
      <c r="C25" s="50"/>
      <c r="D25" s="8">
        <v>1378.56</v>
      </c>
      <c r="E25" s="8">
        <v>1920</v>
      </c>
      <c r="F25" s="8">
        <v>1920</v>
      </c>
      <c r="G25" s="8">
        <v>0</v>
      </c>
      <c r="H25" s="8">
        <v>1920</v>
      </c>
    </row>
    <row r="26" spans="1:8" s="1" customFormat="1" ht="15.45" customHeight="1" x14ac:dyDescent="0.2">
      <c r="A26" s="6" t="s">
        <v>54</v>
      </c>
      <c r="B26" s="50" t="s">
        <v>55</v>
      </c>
      <c r="C26" s="50"/>
      <c r="D26" s="8">
        <v>1935</v>
      </c>
      <c r="E26" s="8">
        <v>3800</v>
      </c>
      <c r="F26" s="8">
        <v>3800</v>
      </c>
      <c r="G26" s="8">
        <v>0</v>
      </c>
      <c r="H26" s="8">
        <v>3800</v>
      </c>
    </row>
    <row r="27" spans="1:8" s="1" customFormat="1" ht="15.45" customHeight="1" x14ac:dyDescent="0.2">
      <c r="A27" s="6" t="s">
        <v>56</v>
      </c>
      <c r="B27" s="50" t="s">
        <v>57</v>
      </c>
      <c r="C27" s="50"/>
      <c r="D27" s="8">
        <v>5833.34</v>
      </c>
      <c r="E27" s="8">
        <v>10000</v>
      </c>
      <c r="F27" s="8">
        <v>7000</v>
      </c>
      <c r="G27" s="8">
        <v>0</v>
      </c>
      <c r="H27" s="8">
        <v>7000</v>
      </c>
    </row>
    <row r="28" spans="1:8" s="1" customFormat="1" ht="15.45" customHeight="1" x14ac:dyDescent="0.2">
      <c r="A28" s="6" t="s">
        <v>58</v>
      </c>
      <c r="B28" s="50" t="s">
        <v>59</v>
      </c>
      <c r="C28" s="50"/>
      <c r="D28" s="8">
        <v>180</v>
      </c>
      <c r="E28" s="8">
        <v>20000</v>
      </c>
      <c r="F28" s="8">
        <v>20000</v>
      </c>
      <c r="G28" s="8">
        <v>0</v>
      </c>
      <c r="H28" s="8">
        <v>20000</v>
      </c>
    </row>
    <row r="29" spans="1:8" s="1" customFormat="1" ht="15.45" customHeight="1" x14ac:dyDescent="0.2">
      <c r="A29" s="10"/>
      <c r="B29" s="47" t="s">
        <v>60</v>
      </c>
      <c r="C29" s="47"/>
      <c r="D29" s="11">
        <v>432134.7</v>
      </c>
      <c r="E29" s="11">
        <v>623984</v>
      </c>
      <c r="F29" s="11">
        <v>635930</v>
      </c>
      <c r="G29" s="11">
        <v>0</v>
      </c>
      <c r="H29" s="11">
        <v>635930</v>
      </c>
    </row>
    <row r="30" spans="1:8" s="1" customFormat="1" ht="15.45" customHeight="1" x14ac:dyDescent="0.2">
      <c r="A30" s="10"/>
      <c r="B30" s="47" t="s">
        <v>60</v>
      </c>
      <c r="C30" s="47"/>
      <c r="D30" s="11">
        <v>432134.7</v>
      </c>
      <c r="E30" s="11">
        <v>623984</v>
      </c>
      <c r="F30" s="11">
        <v>635930</v>
      </c>
      <c r="G30" s="11">
        <v>0</v>
      </c>
      <c r="H30" s="11">
        <v>635930</v>
      </c>
    </row>
    <row r="31" spans="1:8" s="1" customFormat="1" ht="11.1" customHeight="1" x14ac:dyDescent="0.2">
      <c r="A31" s="16"/>
      <c r="B31" s="48"/>
      <c r="C31" s="48"/>
      <c r="D31" s="16"/>
      <c r="E31" s="16"/>
      <c r="F31" s="16"/>
      <c r="G31" s="16"/>
      <c r="H31" s="16"/>
    </row>
    <row r="32" spans="1:8" s="1" customFormat="1" ht="3.15" customHeight="1" x14ac:dyDescent="0.2"/>
    <row r="33" spans="1:8" s="1" customFormat="1" ht="15.45" customHeight="1" x14ac:dyDescent="0.2">
      <c r="A33" s="50" t="s">
        <v>15</v>
      </c>
      <c r="B33" s="50"/>
      <c r="C33" s="7" t="s">
        <v>16</v>
      </c>
      <c r="D33" s="8">
        <v>432134.7</v>
      </c>
      <c r="E33" s="8">
        <v>623984</v>
      </c>
      <c r="F33" s="8">
        <v>635930</v>
      </c>
      <c r="G33" s="8">
        <v>0</v>
      </c>
      <c r="H33" s="8">
        <v>635930</v>
      </c>
    </row>
    <row r="34" spans="1:8" s="1" customFormat="1" ht="15.45" customHeight="1" x14ac:dyDescent="0.2">
      <c r="A34" s="47" t="s">
        <v>61</v>
      </c>
      <c r="B34" s="47"/>
      <c r="C34" s="10"/>
      <c r="D34" s="11">
        <v>432134.7</v>
      </c>
      <c r="E34" s="11">
        <v>623984</v>
      </c>
      <c r="F34" s="11">
        <v>635930</v>
      </c>
      <c r="G34" s="11">
        <v>0</v>
      </c>
      <c r="H34" s="11">
        <v>635930</v>
      </c>
    </row>
    <row r="35" spans="1:8" s="1" customFormat="1" ht="7.95" customHeight="1" x14ac:dyDescent="0.2"/>
    <row r="36" spans="1:8" s="1" customFormat="1" ht="5.25" customHeight="1" x14ac:dyDescent="0.2">
      <c r="B36" s="49"/>
      <c r="C36" s="49"/>
    </row>
    <row r="37" spans="1:8" s="1" customFormat="1" ht="15.45" customHeight="1" x14ac:dyDescent="0.2">
      <c r="A37" s="10"/>
      <c r="B37" s="47" t="s">
        <v>60</v>
      </c>
      <c r="C37" s="47"/>
      <c r="D37" s="11">
        <v>432134.7</v>
      </c>
      <c r="E37" s="11">
        <v>623984</v>
      </c>
      <c r="F37" s="11">
        <v>635930</v>
      </c>
      <c r="G37" s="11">
        <v>0</v>
      </c>
      <c r="H37" s="11">
        <v>635930</v>
      </c>
    </row>
    <row r="38" spans="1:8" s="1" customFormat="1" ht="9" customHeight="1" x14ac:dyDescent="0.2"/>
    <row r="39" spans="1:8" s="1" customFormat="1" ht="59.7" customHeight="1" x14ac:dyDescent="0.2"/>
  </sheetData>
  <mergeCells count="37">
    <mergeCell ref="A33:B33"/>
    <mergeCell ref="A34:B34"/>
    <mergeCell ref="A6:C6"/>
    <mergeCell ref="A7:C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0:C30"/>
    <mergeCell ref="B31:C31"/>
    <mergeCell ref="B36:C36"/>
    <mergeCell ref="B37:C37"/>
    <mergeCell ref="B4:C4"/>
    <mergeCell ref="B9:C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G2:H2"/>
    <mergeCell ref="G6:H6"/>
    <mergeCell ref="G7:H7"/>
    <mergeCell ref="G8:H8"/>
    <mergeCell ref="B3:C3"/>
    <mergeCell ref="A2:D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workbookViewId="0"/>
  </sheetViews>
  <sheetFormatPr defaultRowHeight="13.2" x14ac:dyDescent="0.25"/>
  <cols>
    <col min="1" max="1" width="6.109375" customWidth="1"/>
    <col min="2" max="2" width="32.109375" customWidth="1"/>
    <col min="3" max="7" width="12.33203125" customWidth="1"/>
    <col min="8" max="8" width="4.6640625" customWidth="1"/>
  </cols>
  <sheetData>
    <row r="1" spans="1:7" s="1" customFormat="1" ht="1.05" customHeight="1" x14ac:dyDescent="0.2"/>
    <row r="2" spans="1:7" s="1" customFormat="1" ht="13.8" customHeight="1" x14ac:dyDescent="0.2">
      <c r="A2" s="34" t="s">
        <v>0</v>
      </c>
      <c r="B2" s="34"/>
      <c r="C2" s="34"/>
      <c r="D2" s="2"/>
      <c r="E2" s="2"/>
      <c r="F2" s="36" t="s">
        <v>1</v>
      </c>
      <c r="G2" s="36"/>
    </row>
    <row r="3" spans="1:7" s="1" customFormat="1" ht="62.85" customHeight="1" x14ac:dyDescent="0.2">
      <c r="A3" s="2"/>
      <c r="B3" s="2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s="1" customFormat="1" ht="13.8" customHeight="1" x14ac:dyDescent="0.2">
      <c r="A4" s="53" t="s">
        <v>64</v>
      </c>
      <c r="B4" s="53"/>
      <c r="C4" s="15"/>
      <c r="D4" s="15"/>
      <c r="E4" s="15"/>
      <c r="F4" s="46"/>
      <c r="G4" s="46"/>
    </row>
    <row r="5" spans="1:7" s="1" customFormat="1" ht="15.45" customHeight="1" x14ac:dyDescent="0.2">
      <c r="A5" s="6" t="s">
        <v>65</v>
      </c>
      <c r="B5" s="6" t="s">
        <v>66</v>
      </c>
      <c r="C5" s="8">
        <v>432134.7</v>
      </c>
      <c r="D5" s="8">
        <v>623984</v>
      </c>
      <c r="E5" s="8">
        <v>635930</v>
      </c>
      <c r="F5" s="8">
        <v>0</v>
      </c>
      <c r="G5" s="8">
        <v>635930</v>
      </c>
    </row>
    <row r="6" spans="1:7" s="1" customFormat="1" ht="15.45" customHeight="1" x14ac:dyDescent="0.2">
      <c r="A6" s="10"/>
      <c r="B6" s="9" t="s">
        <v>67</v>
      </c>
      <c r="C6" s="11">
        <v>432134.7</v>
      </c>
      <c r="D6" s="11">
        <v>623984</v>
      </c>
      <c r="E6" s="11">
        <v>635930</v>
      </c>
      <c r="F6" s="11">
        <v>0</v>
      </c>
      <c r="G6" s="11">
        <v>635930</v>
      </c>
    </row>
    <row r="7" spans="1:7" s="1" customFormat="1" ht="6.9" customHeight="1" x14ac:dyDescent="0.2">
      <c r="A7" s="16"/>
      <c r="B7" s="16"/>
      <c r="C7" s="16"/>
      <c r="D7" s="16"/>
      <c r="E7" s="16"/>
      <c r="F7" s="16"/>
      <c r="G7" s="16"/>
    </row>
    <row r="8" spans="1:7" s="1" customFormat="1" ht="15.45" customHeight="1" x14ac:dyDescent="0.2">
      <c r="A8" s="10"/>
      <c r="B8" s="9" t="s">
        <v>60</v>
      </c>
      <c r="C8" s="11">
        <v>432134.7</v>
      </c>
      <c r="D8" s="11">
        <v>623984</v>
      </c>
      <c r="E8" s="11">
        <v>635930</v>
      </c>
      <c r="F8" s="11">
        <v>0</v>
      </c>
      <c r="G8" s="11">
        <v>635930</v>
      </c>
    </row>
    <row r="9" spans="1:7" s="1" customFormat="1" ht="13.8" customHeight="1" x14ac:dyDescent="0.2"/>
    <row r="10" spans="1:7" s="1" customFormat="1" ht="59.7" customHeight="1" x14ac:dyDescent="0.2"/>
  </sheetData>
  <mergeCells count="4">
    <mergeCell ref="A2:C2"/>
    <mergeCell ref="A4:B4"/>
    <mergeCell ref="F2:G2"/>
    <mergeCell ref="F4:G4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Detail by Financial Class and A</vt:lpstr>
      <vt:lpstr>Detail by Org Level, Financial </vt:lpstr>
      <vt:lpstr>Detail by Fund Type and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Gaugler, Holly A.</cp:lastModifiedBy>
  <dcterms:created xsi:type="dcterms:W3CDTF">2022-08-09T20:33:01Z</dcterms:created>
  <dcterms:modified xsi:type="dcterms:W3CDTF">2022-08-12T16:30:14Z</dcterms:modified>
</cp:coreProperties>
</file>