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A153AB4A-BF37-4980-92BB-C029099FB9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C20" i="2"/>
  <c r="F41" i="2"/>
  <c r="F20" i="2" l="1"/>
  <c r="F22" i="2" l="1"/>
  <c r="F43" i="2" s="1"/>
</calcChain>
</file>

<file path=xl/sharedStrings.xml><?xml version="1.0" encoding="utf-8"?>
<sst xmlns="http://schemas.openxmlformats.org/spreadsheetml/2006/main" count="36" uniqueCount="35">
  <si>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</si>
  <si>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</si>
  <si>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</si>
  <si>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</si>
  <si>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</si>
  <si>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</si>
  <si>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</si>
  <si>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</si>
  <si>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</si>
  <si>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</si>
  <si>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</si>
  <si>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</si>
  <si>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</si>
  <si>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</si>
  <si>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</si>
  <si>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</si>
  <si>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</si>
  <si>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</si>
  <si>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</si>
  <si>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</si>
  <si>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</si>
  <si>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</si>
  <si>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 xml:space="preserve">                    reduction of part-time Office Mgr hours from 30 to approximately 20 hours per week.</t>
  </si>
  <si>
    <t>Travel (Includes COGEL Annual Conf)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</si>
  <si>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</si>
  <si>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BUDGET UPDATE AS OF 12/31/2021</t>
  </si>
  <si>
    <t>Office Rent (12/2021)</t>
  </si>
  <si>
    <t>Copier Rent ( 11/2021)</t>
  </si>
  <si>
    <t>IT Data Processing (12/2021)</t>
  </si>
  <si>
    <t>IT Phone (12/2021)</t>
  </si>
  <si>
    <t>COGEL Annual Dues</t>
  </si>
  <si>
    <t>COGEL Conference Fees</t>
  </si>
  <si>
    <t>Rules Advertising Fees</t>
  </si>
  <si>
    <t>REMAINING BUDGET AS OF 12/31/2021</t>
  </si>
  <si>
    <t>PROJECTED EXPENDITURES 1/1/2022 THRU 6/30/2023: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</si>
</sst>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3" zoomScale="150" zoomScaleNormal="150" workbookViewId="0">
      <selection activeCell="E33" sqref="E33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25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44531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21</v>
      </c>
      <c r="C10" s="5">
        <v>18625.72</v>
      </c>
      <c r="E10" s="5">
        <v>107696.18</v>
      </c>
      <c r="G10" s="10"/>
    </row>
    <row r="11" spans="1:7" x14ac:dyDescent="0.3">
      <c r="B11" t="s">
        <v>26</v>
      </c>
      <c r="C11" s="5">
        <v>2184</v>
      </c>
      <c r="E11" s="5">
        <v>13104</v>
      </c>
      <c r="G11" s="10"/>
    </row>
    <row r="12" spans="1:7" x14ac:dyDescent="0.3">
      <c r="B12" t="s">
        <v>27</v>
      </c>
      <c r="C12" s="5">
        <v>147.78</v>
      </c>
      <c r="E12" s="5">
        <v>738.9</v>
      </c>
      <c r="G12" s="10"/>
    </row>
    <row r="13" spans="1:7" x14ac:dyDescent="0.3">
      <c r="A13" s="2"/>
      <c r="B13" t="s">
        <v>28</v>
      </c>
      <c r="C13" s="1">
        <v>1359.06</v>
      </c>
      <c r="E13" s="1">
        <v>8151.77</v>
      </c>
      <c r="G13" s="10"/>
    </row>
    <row r="14" spans="1:7" x14ac:dyDescent="0.3">
      <c r="A14" s="2"/>
      <c r="B14" t="s">
        <v>29</v>
      </c>
      <c r="C14" s="25">
        <v>76.319999999999993</v>
      </c>
      <c r="D14" s="26"/>
      <c r="E14" s="25">
        <v>457.09</v>
      </c>
      <c r="G14" s="10"/>
    </row>
    <row r="15" spans="1:7" x14ac:dyDescent="0.3">
      <c r="A15" s="2"/>
      <c r="B15" t="s">
        <v>30</v>
      </c>
      <c r="C15" s="25">
        <v>445</v>
      </c>
      <c r="D15" s="26"/>
      <c r="E15" s="25">
        <v>445</v>
      </c>
      <c r="G15" s="10"/>
    </row>
    <row r="16" spans="1:7" x14ac:dyDescent="0.3">
      <c r="A16" s="2"/>
      <c r="B16" t="s">
        <v>31</v>
      </c>
      <c r="C16" s="25">
        <v>800</v>
      </c>
      <c r="D16" s="26"/>
      <c r="E16" s="25">
        <v>800</v>
      </c>
      <c r="G16" s="10"/>
    </row>
    <row r="17" spans="1:7" x14ac:dyDescent="0.3">
      <c r="A17" s="2"/>
      <c r="B17" t="s">
        <v>17</v>
      </c>
      <c r="C17" s="25">
        <v>0</v>
      </c>
      <c r="D17" s="26"/>
      <c r="E17" s="25">
        <v>102.07</v>
      </c>
      <c r="G17" s="10"/>
    </row>
    <row r="18" spans="1:7" x14ac:dyDescent="0.3">
      <c r="A18" s="2"/>
      <c r="B18" t="s">
        <v>32</v>
      </c>
      <c r="C18" s="25">
        <v>1791.93</v>
      </c>
      <c r="D18" s="26"/>
      <c r="E18" s="25">
        <v>1791.93</v>
      </c>
      <c r="G18" s="10"/>
    </row>
    <row r="19" spans="1:7" x14ac:dyDescent="0.3">
      <c r="E19" s="5"/>
    </row>
    <row r="20" spans="1:7" ht="16.2" x14ac:dyDescent="0.45">
      <c r="B20" s="24" t="s">
        <v>12</v>
      </c>
      <c r="C20" s="5">
        <f>SUM(C10:C18)</f>
        <v>25429.81</v>
      </c>
      <c r="E20" s="5">
        <f>SUM(E10:E18)</f>
        <v>133286.94</v>
      </c>
      <c r="F20" s="19">
        <f>SUM(E20:E20)</f>
        <v>133286.94</v>
      </c>
    </row>
    <row r="22" spans="1:7" x14ac:dyDescent="0.3">
      <c r="C22" t="s">
        <v>33</v>
      </c>
      <c r="F22" s="1">
        <f>SUM(F4-F20)</f>
        <v>490697.06</v>
      </c>
    </row>
    <row r="24" spans="1:7" x14ac:dyDescent="0.3">
      <c r="A24" s="2"/>
      <c r="B24" s="2"/>
      <c r="C24" s="9"/>
      <c r="D24" s="2"/>
      <c r="E24" s="4"/>
      <c r="F24" s="4"/>
    </row>
    <row r="25" spans="1:7" x14ac:dyDescent="0.3">
      <c r="C25" s="20" t="s">
        <v>34</v>
      </c>
      <c r="D25" s="21"/>
      <c r="G25" s="1"/>
    </row>
    <row r="26" spans="1:7" x14ac:dyDescent="0.3">
      <c r="G26" s="1"/>
    </row>
    <row r="27" spans="1:7" x14ac:dyDescent="0.3">
      <c r="B27" t="s">
        <v>10</v>
      </c>
      <c r="E27" s="1">
        <v>243930</v>
      </c>
      <c r="G27" s="1"/>
    </row>
    <row r="28" spans="1:7" x14ac:dyDescent="0.3">
      <c r="B28" t="s">
        <v>11</v>
      </c>
      <c r="E28" s="1">
        <v>64656</v>
      </c>
      <c r="G28" s="1"/>
    </row>
    <row r="29" spans="1:7" x14ac:dyDescent="0.3">
      <c r="B29" t="s">
        <v>24</v>
      </c>
      <c r="E29" s="1">
        <v>18414</v>
      </c>
      <c r="G29" s="1"/>
    </row>
    <row r="30" spans="1:7" x14ac:dyDescent="0.3">
      <c r="B30" t="s">
        <v>16</v>
      </c>
      <c r="E30" s="1">
        <v>250</v>
      </c>
      <c r="G30" s="1"/>
    </row>
    <row r="31" spans="1:7" x14ac:dyDescent="0.3">
      <c r="B31" t="s">
        <v>17</v>
      </c>
      <c r="E31" s="1">
        <v>105</v>
      </c>
      <c r="G31" s="1"/>
    </row>
    <row r="32" spans="1:7" x14ac:dyDescent="0.3">
      <c r="B32" t="s">
        <v>19</v>
      </c>
      <c r="E32" s="1">
        <v>445</v>
      </c>
      <c r="G32" s="1"/>
    </row>
    <row r="33" spans="2:8" ht="15.6" x14ac:dyDescent="0.3">
      <c r="B33" s="12" t="s">
        <v>23</v>
      </c>
      <c r="C33" s="12"/>
      <c r="D33" s="11"/>
      <c r="E33" s="11">
        <v>36800</v>
      </c>
      <c r="F33" s="11"/>
      <c r="G33" s="13"/>
      <c r="H33" s="11"/>
    </row>
    <row r="34" spans="2:8" ht="15.6" x14ac:dyDescent="0.3">
      <c r="B34" s="12" t="s">
        <v>2</v>
      </c>
      <c r="C34" s="12"/>
      <c r="D34" s="11"/>
      <c r="E34" s="11">
        <v>3500</v>
      </c>
      <c r="F34" s="11"/>
      <c r="G34" s="13"/>
      <c r="H34" s="11"/>
    </row>
    <row r="35" spans="2:8" ht="15.6" x14ac:dyDescent="0.3">
      <c r="B35" s="12" t="s">
        <v>8</v>
      </c>
      <c r="C35" s="12"/>
      <c r="D35" s="11"/>
      <c r="E35" s="11">
        <v>2812</v>
      </c>
      <c r="F35" s="11"/>
      <c r="G35" s="13"/>
      <c r="H35" s="11"/>
    </row>
    <row r="36" spans="2:8" ht="15.6" x14ac:dyDescent="0.3">
      <c r="B36" s="12" t="s">
        <v>9</v>
      </c>
      <c r="C36" s="12"/>
      <c r="D36" s="11"/>
      <c r="E36" s="11">
        <v>39312</v>
      </c>
      <c r="F36" s="11"/>
      <c r="G36" s="13"/>
      <c r="H36" s="11"/>
    </row>
    <row r="37" spans="2:8" ht="15.6" x14ac:dyDescent="0.3">
      <c r="B37" s="12" t="s">
        <v>3</v>
      </c>
      <c r="C37" s="12"/>
      <c r="D37" s="11"/>
      <c r="E37" s="11">
        <v>27780</v>
      </c>
      <c r="F37" s="11"/>
      <c r="G37" s="13"/>
      <c r="H37" s="11"/>
    </row>
    <row r="38" spans="2:8" ht="15.6" x14ac:dyDescent="0.3">
      <c r="B38" s="12" t="s">
        <v>4</v>
      </c>
      <c r="C38" s="12"/>
      <c r="D38" s="11"/>
      <c r="E38" s="11">
        <v>1368</v>
      </c>
      <c r="F38" s="11"/>
      <c r="G38" s="13"/>
      <c r="H38" s="11"/>
    </row>
    <row r="39" spans="2:8" ht="15.6" x14ac:dyDescent="0.3">
      <c r="B39" s="12" t="s">
        <v>14</v>
      </c>
      <c r="C39" s="12"/>
      <c r="D39" s="11"/>
      <c r="E39" s="11">
        <v>8208</v>
      </c>
      <c r="F39" s="11"/>
      <c r="G39" s="13"/>
      <c r="H39" s="11"/>
    </row>
    <row r="40" spans="2:8" ht="17.399999999999999" x14ac:dyDescent="0.45">
      <c r="B40" s="12" t="s">
        <v>15</v>
      </c>
      <c r="C40" s="12"/>
      <c r="D40" s="11"/>
      <c r="E40" s="11">
        <v>20000</v>
      </c>
      <c r="F40" s="11"/>
      <c r="G40" s="13"/>
      <c r="H40" s="14"/>
    </row>
    <row r="41" spans="2:8" ht="16.2" x14ac:dyDescent="0.45">
      <c r="D41" t="s">
        <v>13</v>
      </c>
      <c r="F41" s="22">
        <f>SUM(E27:E40)</f>
        <v>467580</v>
      </c>
    </row>
    <row r="43" spans="2:8" x14ac:dyDescent="0.3">
      <c r="D43" t="s">
        <v>18</v>
      </c>
      <c r="E43" s="23"/>
      <c r="F43" s="1">
        <f>SUM(F22-F41)</f>
        <v>23117.059999999998</v>
      </c>
    </row>
    <row r="45" spans="2:8" x14ac:dyDescent="0.3">
      <c r="B45" t="s">
        <v>20</v>
      </c>
    </row>
    <row r="46" spans="2:8" x14ac:dyDescent="0.3">
      <c r="B46" t="s">
        <v>22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2022-01-17T17:20:05Z</dcterms:modified>
</cp:coreProperties>
</file>