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hgaugler\Desktop\"/>
    </mc:Choice>
  </mc:AlternateContent>
  <xr:revisionPtr revIDLastSave="0" documentId="13_ncr:1_{752585F5-37CB-406C-8B46-E9C010EBD0F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udge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2" l="1"/>
  <c r="C17" i="2"/>
  <c r="F38" i="2"/>
  <c r="F17" i="2" l="1"/>
  <c r="F19" i="2" l="1"/>
  <c r="F40" i="2" s="1"/>
</calcChain>
</file>

<file path=xl/sharedStrings.xml><?xml version="1.0" encoding="utf-8"?>
<sst xmlns="http://schemas.openxmlformats.org/spreadsheetml/2006/main" count="33" uniqueCount="32">
  <si>
    <t>EXPENDITURES</t>
  </si>
  <si>
    <t xml:space="preserve">ND ETHICS COMMISSION </t>
  </si>
  <si>
    <t>Office Supplies</t>
  </si>
  <si>
    <t>IT - Data Processing</t>
  </si>
  <si>
    <t>IT - Communications</t>
  </si>
  <si>
    <t>2021-23 BIENNIAL</t>
  </si>
  <si>
    <t>COSTS TO DATE</t>
  </si>
  <si>
    <t>2021 -23 BIENNIAL BUDGET (HB 1024)</t>
  </si>
  <si>
    <t>Copier Rental</t>
  </si>
  <si>
    <t>Building Rental</t>
  </si>
  <si>
    <t>Salaries &amp; Benefits - Executive Director</t>
  </si>
  <si>
    <t>Salaries &amp; Benefits - Part-time Office Mgr</t>
  </si>
  <si>
    <t>Total</t>
  </si>
  <si>
    <t>Total Projected Expenditures</t>
  </si>
  <si>
    <t>Rules Advertising &amp; Misc Services</t>
  </si>
  <si>
    <t>Investigation Costs</t>
  </si>
  <si>
    <t>Workers Comp Premium</t>
  </si>
  <si>
    <t>Risk Management Premium</t>
  </si>
  <si>
    <t>Estimated Ending Balance 6/30/2023**</t>
  </si>
  <si>
    <t>COGEL Membership Dues</t>
  </si>
  <si>
    <t xml:space="preserve">             ** Estimated surplus is based upon Executive Director declining legislative pay increases and </t>
  </si>
  <si>
    <t>Payroll</t>
  </si>
  <si>
    <t xml:space="preserve">                    reduction of part-time Office Mgr hours from 30 to approximately 20 hours per week.</t>
  </si>
  <si>
    <t>Travel (Includes COGEL Annual Conf)</t>
  </si>
  <si>
    <r>
      <t>Salaries &amp; Benefits</t>
    </r>
    <r>
      <rPr>
        <sz val="9"/>
        <color rgb="FF000000"/>
        <rFont val="Calibri"/>
        <family val="2"/>
        <scheme val="minor"/>
      </rPr>
      <t xml:space="preserve"> (FICA)</t>
    </r>
    <r>
      <rPr>
        <sz val="11"/>
        <color indexed="8"/>
        <rFont val="Calibri"/>
        <family val="2"/>
        <scheme val="minor"/>
      </rPr>
      <t xml:space="preserve"> - Commissioners</t>
    </r>
  </si>
  <si>
    <t>BUDGET UPDATE AS OF 11/30/2021</t>
  </si>
  <si>
    <t>Office Rent (11/2021)</t>
  </si>
  <si>
    <t>Copier Rent ( 10/2021)</t>
  </si>
  <si>
    <t>IT Data Processing (11/2021)</t>
  </si>
  <si>
    <t>IT Phone (11/2021)</t>
  </si>
  <si>
    <t>PROJECTED EXPENDITURES 12/1/2021 THRU 6/30/2023:</t>
  </si>
  <si>
    <t>REMAINING BUDGET AS OF 11/30/2021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</si>
</sst>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u val="singleAccounting"/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u val="singleAccounting"/>
      <sz val="12"/>
      <color theme="1"/>
      <name val="Calibri"/>
      <family val="2"/>
      <scheme val="minor"/>
    </font>
    <font>
      <b/>
      <u val="singleAccounting"/>
      <sz val="11"/>
      <color indexed="8"/>
      <name val="Calibri"/>
      <family val="2"/>
      <scheme val="minor"/>
    </font>
    <font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44" fontId="0" fillId="0" borderId="0" xfId="1" applyFont="1"/>
    <xf numFmtId="0" fontId="2" fillId="0" borderId="0" xfId="0" applyFont="1"/>
    <xf numFmtId="0" fontId="4" fillId="0" borderId="0" xfId="0" applyFont="1"/>
    <xf numFmtId="44" fontId="2" fillId="0" borderId="0" xfId="1" applyFont="1"/>
    <xf numFmtId="44" fontId="0" fillId="0" borderId="0" xfId="1" applyFont="1" applyFill="1"/>
    <xf numFmtId="0" fontId="3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17" fontId="2" fillId="0" borderId="0" xfId="1" quotePrefix="1" applyNumberFormat="1" applyFont="1" applyFill="1" applyAlignment="1">
      <alignment horizontal="center"/>
    </xf>
    <xf numFmtId="44" fontId="2" fillId="0" borderId="0" xfId="1" applyFont="1" applyFill="1"/>
    <xf numFmtId="44" fontId="0" fillId="0" borderId="0" xfId="0" applyNumberFormat="1"/>
    <xf numFmtId="44" fontId="6" fillId="0" borderId="0" xfId="1" applyFont="1"/>
    <xf numFmtId="0" fontId="6" fillId="0" borderId="0" xfId="0" applyFont="1"/>
    <xf numFmtId="44" fontId="6" fillId="0" borderId="0" xfId="1" applyFont="1" applyAlignment="1">
      <alignment horizontal="center"/>
    </xf>
    <xf numFmtId="44" fontId="7" fillId="0" borderId="0" xfId="1" applyFont="1"/>
    <xf numFmtId="44" fontId="0" fillId="0" borderId="0" xfId="1" applyFont="1" applyBorder="1"/>
    <xf numFmtId="44" fontId="3" fillId="0" borderId="0" xfId="1" applyFont="1" applyFill="1" applyBorder="1" applyAlignment="1">
      <alignment horizontal="center"/>
    </xf>
    <xf numFmtId="44" fontId="2" fillId="0" borderId="0" xfId="1" applyFont="1" applyBorder="1" applyAlignment="1">
      <alignment horizontal="center"/>
    </xf>
    <xf numFmtId="44" fontId="8" fillId="0" borderId="0" xfId="1" applyFont="1" applyBorder="1" applyAlignment="1">
      <alignment horizontal="center"/>
    </xf>
    <xf numFmtId="44" fontId="5" fillId="0" borderId="0" xfId="1" applyFont="1" applyBorder="1"/>
    <xf numFmtId="44" fontId="3" fillId="0" borderId="0" xfId="1" applyFont="1" applyFill="1"/>
    <xf numFmtId="44" fontId="3" fillId="0" borderId="0" xfId="1" applyFont="1"/>
    <xf numFmtId="44" fontId="5" fillId="0" borderId="0" xfId="1" applyFont="1"/>
    <xf numFmtId="44" fontId="5" fillId="0" borderId="0" xfId="1" applyFont="1" applyFill="1"/>
    <xf numFmtId="44" fontId="0" fillId="0" borderId="0" xfId="1" applyFont="1" applyAlignment="1">
      <alignment horizontal="right"/>
    </xf>
    <xf numFmtId="0" fontId="0" fillId="0" borderId="0" xfId="0" applyAlignment="1">
      <alignment horizontal="right"/>
    </xf>
    <xf numFmtId="44" fontId="1" fillId="0" borderId="0" xfId="1" applyFont="1" applyFill="1"/>
    <xf numFmtId="0" fontId="1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3"/>
  <sheetViews>
    <sheetView tabSelected="1" topLeftCell="A33" zoomScale="150" zoomScaleNormal="150" workbookViewId="0">
      <selection activeCell="E26" sqref="E26"/>
    </sheetView>
  </sheetViews>
  <sheetFormatPr defaultRowHeight="14.4" x14ac:dyDescent="0.3"/>
  <cols>
    <col min="1" max="1" width="2.21875" customWidth="1"/>
    <col min="2" max="2" width="36.21875" customWidth="1"/>
    <col min="3" max="3" width="14.88671875" style="5" customWidth="1"/>
    <col min="4" max="4" width="10" customWidth="1"/>
    <col min="5" max="5" width="23.33203125" style="1" customWidth="1"/>
    <col min="6" max="6" width="14" style="1" customWidth="1"/>
    <col min="7" max="7" width="12.33203125" bestFit="1" customWidth="1"/>
  </cols>
  <sheetData>
    <row r="1" spans="1:7" ht="18" x14ac:dyDescent="0.35">
      <c r="A1" s="3" t="s">
        <v>1</v>
      </c>
      <c r="B1" s="3"/>
    </row>
    <row r="2" spans="1:7" ht="18" x14ac:dyDescent="0.35">
      <c r="A2" s="3" t="s">
        <v>25</v>
      </c>
      <c r="B2" s="3"/>
    </row>
    <row r="3" spans="1:7" x14ac:dyDescent="0.3">
      <c r="A3" s="2"/>
      <c r="B3" s="2"/>
    </row>
    <row r="4" spans="1:7" x14ac:dyDescent="0.3">
      <c r="A4" s="2"/>
      <c r="B4" s="2" t="s">
        <v>7</v>
      </c>
      <c r="F4" s="4">
        <v>623984</v>
      </c>
    </row>
    <row r="6" spans="1:7" x14ac:dyDescent="0.3">
      <c r="E6" s="15"/>
    </row>
    <row r="7" spans="1:7" x14ac:dyDescent="0.3">
      <c r="C7" s="8">
        <v>44501</v>
      </c>
      <c r="D7" s="7"/>
      <c r="E7" s="17" t="s">
        <v>5</v>
      </c>
    </row>
    <row r="8" spans="1:7" ht="16.2" x14ac:dyDescent="0.45">
      <c r="C8" s="16" t="s">
        <v>0</v>
      </c>
      <c r="D8" s="6"/>
      <c r="E8" s="18" t="s">
        <v>6</v>
      </c>
    </row>
    <row r="10" spans="1:7" x14ac:dyDescent="0.3">
      <c r="A10" s="2"/>
      <c r="B10" t="s">
        <v>21</v>
      </c>
      <c r="C10" s="5">
        <v>17021.310000000001</v>
      </c>
      <c r="E10" s="5">
        <v>88820.46</v>
      </c>
      <c r="G10" s="10"/>
    </row>
    <row r="11" spans="1:7" x14ac:dyDescent="0.3">
      <c r="B11" t="s">
        <v>26</v>
      </c>
      <c r="C11" s="5">
        <v>2184</v>
      </c>
      <c r="E11" s="5">
        <v>10920</v>
      </c>
      <c r="G11" s="10"/>
    </row>
    <row r="12" spans="1:7" x14ac:dyDescent="0.3">
      <c r="B12" t="s">
        <v>27</v>
      </c>
      <c r="C12" s="5">
        <v>147.78</v>
      </c>
      <c r="E12" s="5">
        <v>591.12</v>
      </c>
      <c r="G12" s="10"/>
    </row>
    <row r="13" spans="1:7" x14ac:dyDescent="0.3">
      <c r="A13" s="2"/>
      <c r="B13" t="s">
        <v>28</v>
      </c>
      <c r="C13" s="1">
        <v>1359.08</v>
      </c>
      <c r="E13" s="1">
        <v>6792.71</v>
      </c>
      <c r="G13" s="10"/>
    </row>
    <row r="14" spans="1:7" x14ac:dyDescent="0.3">
      <c r="A14" s="2"/>
      <c r="B14" t="s">
        <v>29</v>
      </c>
      <c r="C14" s="26">
        <v>76.08</v>
      </c>
      <c r="D14" s="27"/>
      <c r="E14" s="26">
        <v>380.77</v>
      </c>
      <c r="G14" s="10"/>
    </row>
    <row r="15" spans="1:7" ht="16.2" x14ac:dyDescent="0.45">
      <c r="A15" s="2"/>
      <c r="B15" t="s">
        <v>16</v>
      </c>
      <c r="C15" s="23">
        <v>250</v>
      </c>
      <c r="E15" s="23">
        <v>352.07</v>
      </c>
      <c r="G15" s="10"/>
    </row>
    <row r="16" spans="1:7" x14ac:dyDescent="0.3">
      <c r="E16" s="5"/>
    </row>
    <row r="17" spans="1:8" ht="16.2" x14ac:dyDescent="0.45">
      <c r="B17" s="25" t="s">
        <v>12</v>
      </c>
      <c r="C17" s="5">
        <f>SUM(C10:C15)</f>
        <v>21038.25</v>
      </c>
      <c r="E17" s="5">
        <f>SUM(E10:E15)</f>
        <v>107857.13000000002</v>
      </c>
      <c r="F17" s="19">
        <f>SUM(E17:E17)</f>
        <v>107857.13000000002</v>
      </c>
    </row>
    <row r="19" spans="1:8" x14ac:dyDescent="0.3">
      <c r="C19" t="s">
        <v>31</v>
      </c>
      <c r="F19" s="1">
        <f>SUM(F4-F17)</f>
        <v>516126.87</v>
      </c>
    </row>
    <row r="21" spans="1:8" x14ac:dyDescent="0.3">
      <c r="A21" s="2"/>
      <c r="B21" s="2"/>
      <c r="C21" s="9"/>
      <c r="D21" s="2"/>
      <c r="E21" s="4"/>
      <c r="F21" s="4"/>
    </row>
    <row r="22" spans="1:8" x14ac:dyDescent="0.3">
      <c r="C22" s="20" t="s">
        <v>30</v>
      </c>
      <c r="D22" s="21"/>
      <c r="G22" s="1"/>
    </row>
    <row r="23" spans="1:8" x14ac:dyDescent="0.3">
      <c r="G23" s="1"/>
    </row>
    <row r="24" spans="1:8" x14ac:dyDescent="0.3">
      <c r="B24" t="s">
        <v>10</v>
      </c>
      <c r="E24" s="1">
        <v>256342</v>
      </c>
      <c r="G24" s="1"/>
    </row>
    <row r="25" spans="1:8" x14ac:dyDescent="0.3">
      <c r="B25" t="s">
        <v>11</v>
      </c>
      <c r="E25" s="1">
        <v>68248</v>
      </c>
      <c r="G25" s="1"/>
    </row>
    <row r="26" spans="1:8" x14ac:dyDescent="0.3">
      <c r="B26" t="s">
        <v>24</v>
      </c>
      <c r="E26" s="1">
        <v>19437</v>
      </c>
      <c r="G26" s="1"/>
    </row>
    <row r="27" spans="1:8" x14ac:dyDescent="0.3">
      <c r="B27" t="s">
        <v>16</v>
      </c>
      <c r="E27" s="1">
        <v>250</v>
      </c>
      <c r="G27" s="1"/>
    </row>
    <row r="28" spans="1:8" x14ac:dyDescent="0.3">
      <c r="B28" t="s">
        <v>17</v>
      </c>
      <c r="E28" s="1">
        <v>105</v>
      </c>
      <c r="G28" s="1"/>
    </row>
    <row r="29" spans="1:8" x14ac:dyDescent="0.3">
      <c r="B29" t="s">
        <v>19</v>
      </c>
      <c r="E29" s="1">
        <v>900</v>
      </c>
      <c r="G29" s="1"/>
    </row>
    <row r="30" spans="1:8" ht="15.6" x14ac:dyDescent="0.3">
      <c r="B30" s="12" t="s">
        <v>23</v>
      </c>
      <c r="C30" s="12"/>
      <c r="D30" s="11"/>
      <c r="E30" s="11">
        <v>37600</v>
      </c>
      <c r="F30" s="11"/>
      <c r="G30" s="13"/>
      <c r="H30" s="11"/>
    </row>
    <row r="31" spans="1:8" ht="15.6" x14ac:dyDescent="0.3">
      <c r="B31" s="12" t="s">
        <v>2</v>
      </c>
      <c r="C31" s="12"/>
      <c r="D31" s="11"/>
      <c r="E31" s="11">
        <v>3500</v>
      </c>
      <c r="F31" s="11"/>
      <c r="G31" s="13"/>
      <c r="H31" s="11"/>
    </row>
    <row r="32" spans="1:8" ht="15.6" x14ac:dyDescent="0.3">
      <c r="B32" s="12" t="s">
        <v>8</v>
      </c>
      <c r="C32" s="12"/>
      <c r="D32" s="11"/>
      <c r="E32" s="11">
        <v>2960</v>
      </c>
      <c r="F32" s="11"/>
      <c r="G32" s="13"/>
      <c r="H32" s="11"/>
    </row>
    <row r="33" spans="2:8" ht="15.6" x14ac:dyDescent="0.3">
      <c r="B33" s="12" t="s">
        <v>9</v>
      </c>
      <c r="C33" s="12"/>
      <c r="D33" s="11"/>
      <c r="E33" s="11">
        <v>41496</v>
      </c>
      <c r="F33" s="11"/>
      <c r="G33" s="13"/>
      <c r="H33" s="11"/>
    </row>
    <row r="34" spans="2:8" ht="15.6" x14ac:dyDescent="0.3">
      <c r="B34" s="12" t="s">
        <v>3</v>
      </c>
      <c r="C34" s="12"/>
      <c r="D34" s="11"/>
      <c r="E34" s="11">
        <v>29140</v>
      </c>
      <c r="F34" s="11"/>
      <c r="G34" s="13"/>
      <c r="H34" s="11"/>
    </row>
    <row r="35" spans="2:8" ht="15.6" x14ac:dyDescent="0.3">
      <c r="B35" s="12" t="s">
        <v>4</v>
      </c>
      <c r="C35" s="12"/>
      <c r="D35" s="11"/>
      <c r="E35" s="11">
        <v>1444</v>
      </c>
      <c r="F35" s="11"/>
      <c r="G35" s="13"/>
      <c r="H35" s="11"/>
    </row>
    <row r="36" spans="2:8" ht="15.6" x14ac:dyDescent="0.3">
      <c r="B36" s="12" t="s">
        <v>14</v>
      </c>
      <c r="C36" s="12"/>
      <c r="D36" s="11"/>
      <c r="E36" s="11">
        <v>10000</v>
      </c>
      <c r="F36" s="11"/>
      <c r="G36" s="13"/>
      <c r="H36" s="11"/>
    </row>
    <row r="37" spans="2:8" ht="17.399999999999999" x14ac:dyDescent="0.45">
      <c r="B37" s="12" t="s">
        <v>15</v>
      </c>
      <c r="C37" s="12"/>
      <c r="D37" s="11"/>
      <c r="E37" s="11">
        <v>20000</v>
      </c>
      <c r="F37" s="11"/>
      <c r="G37" s="13"/>
      <c r="H37" s="14"/>
    </row>
    <row r="38" spans="2:8" ht="16.2" x14ac:dyDescent="0.45">
      <c r="D38" t="s">
        <v>13</v>
      </c>
      <c r="F38" s="22">
        <f>SUM(E24:E37)</f>
        <v>491422</v>
      </c>
    </row>
    <row r="40" spans="2:8" x14ac:dyDescent="0.3">
      <c r="D40" t="s">
        <v>18</v>
      </c>
      <c r="E40" s="24"/>
      <c r="F40" s="1">
        <f>SUM(F19-F38)</f>
        <v>24704.869999999995</v>
      </c>
    </row>
    <row r="42" spans="2:8" x14ac:dyDescent="0.3">
      <c r="B42" t="s">
        <v>20</v>
      </c>
    </row>
    <row r="43" spans="2:8" x14ac:dyDescent="0.3">
      <c r="B43" t="s">
        <v>22</v>
      </c>
    </row>
  </sheetData>
  <pageMargins left="0" right="0" top="0.25" bottom="0.25" header="0.3" footer="0.3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Gaugler, Holly A.</cp:lastModifiedBy>
  <cp:lastPrinted>2021-02-23T16:53:38Z</cp:lastPrinted>
  <dcterms:created xsi:type="dcterms:W3CDTF">2020-04-01T18:59:22Z</dcterms:created>
  <dcterms:modified xsi:type="dcterms:W3CDTF">2021-12-10T19:49:50Z</dcterms:modified>
</cp:coreProperties>
</file>