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DAE8EE13-362B-4E8B-9586-865715A88B1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2" l="1"/>
  <c r="C31" i="2" l="1"/>
  <c r="G53" i="2" l="1"/>
  <c r="E31" i="2"/>
  <c r="G31" i="2" l="1"/>
  <c r="G33" i="2" l="1"/>
  <c r="G56" i="2" s="1"/>
</calcChain>
</file>

<file path=xl/sharedStrings.xml><?xml version="1.0" encoding="utf-8"?>
<sst xmlns="http://schemas.openxmlformats.org/spreadsheetml/2006/main" count="50" uniqueCount="50">
  <si>
    <t>ONGOING</t>
  </si>
  <si>
    <t>ONE-TIME COSTS</t>
  </si>
  <si>
    <t>2019-21 BIENNIAL BUDGET</t>
  </si>
  <si>
    <t>PAYROLL</t>
  </si>
  <si>
    <t>TRAVEL</t>
  </si>
  <si>
    <t>FURNITURE</t>
  </si>
  <si>
    <t>CONFERENCE EXP</t>
  </si>
  <si>
    <t>SIGNAGE</t>
  </si>
  <si>
    <t>MOVING SERVICE</t>
  </si>
  <si>
    <t>TOTALS</t>
  </si>
  <si>
    <t>ESTIMATED TRAVEL</t>
  </si>
  <si>
    <t>OFFICE REMODEL</t>
  </si>
  <si>
    <t xml:space="preserve">OFFICE SUPPLIES </t>
  </si>
  <si>
    <t>SHREDDER</t>
  </si>
  <si>
    <t>INVESTIGATION COSTS</t>
  </si>
  <si>
    <t>COPIER RENTAL</t>
  </si>
  <si>
    <t>PAYROLL - BOARD MEMBERS</t>
  </si>
  <si>
    <t>ROOM RENTAL (SEPT 2019)</t>
  </si>
  <si>
    <t>IT DATA PROCESSING</t>
  </si>
  <si>
    <t xml:space="preserve">IT PHONE </t>
  </si>
  <si>
    <t>REFRIGERATOR</t>
  </si>
  <si>
    <t>BCI BACKGROUND CK</t>
  </si>
  <si>
    <t>PAYROLL -OFFICE MANAGER</t>
  </si>
  <si>
    <t>PAYROLL -EXECUTIVE DIRECTOR</t>
  </si>
  <si>
    <t>OFFICE SUPPLIES</t>
  </si>
  <si>
    <t>EXPENDITURES</t>
  </si>
  <si>
    <t>NEWSPAPER SERVICE/ADVERTISING</t>
  </si>
  <si>
    <t xml:space="preserve">ADVERTISING COSTS </t>
  </si>
  <si>
    <t>(RULES NOTICE - $1,724 PER RULE LISTING)</t>
  </si>
  <si>
    <t>CONFERENCE TABLE</t>
  </si>
  <si>
    <t xml:space="preserve">ND ETHICS COMMISSION </t>
  </si>
  <si>
    <t>ANNUAL RISK MGMT INSURANCE</t>
  </si>
  <si>
    <t>PRINTER/SCANNER</t>
  </si>
  <si>
    <t>RENT (10/2020 thru 6/2021)</t>
  </si>
  <si>
    <t>DUES/MEMBERSHIPS (COGEL)</t>
  </si>
  <si>
    <t>BUDGET PROJECTIONS AS OF 10/31/2020</t>
  </si>
  <si>
    <t>TOTAL EXPENDITURES THRU 10/31/2020</t>
  </si>
  <si>
    <t>REMAINIG BUDGET AS OF 10/31/2020</t>
  </si>
  <si>
    <t>PROJECTED EXPENDITURES 11/1/2020 THRU 6/30/2021:</t>
  </si>
  <si>
    <t>OFFICE RENT (THRU 10/2020)</t>
  </si>
  <si>
    <t>IT DATA PROCESSING (THRU 10/2020)</t>
  </si>
  <si>
    <t>IT PHONE (THRU 10/2020)</t>
  </si>
  <si>
    <t>ANNUAL WORKERS COMP INSURANCE</t>
  </si>
  <si>
    <t>($2,184/MONTH 8 MONTHS)</t>
  </si>
  <si>
    <t>COPIER RENT (THRU 9/2020)</t>
  </si>
  <si>
    <t>($147.78/MO  9 MONTHS)</t>
  </si>
  <si>
    <t>($1,120/MONTH - 8 MONTHS)</t>
  </si>
  <si>
    <t>($78/MONTH - 8 MONTHS)</t>
  </si>
  <si>
    <t>(30 HRS/WK @$33 HR + health ins $686.70/mo)</t>
  </si>
  <si>
    <t>ESTIMATED REMAINING BUDGET AS OF 6/30/2021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</si>
</sst>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3" fillId="0" borderId="0" xfId="1" applyFont="1"/>
    <xf numFmtId="0" fontId="0" fillId="0" borderId="1" xfId="0" applyBorder="1"/>
    <xf numFmtId="44" fontId="0" fillId="0" borderId="1" xfId="1" applyFont="1" applyBorder="1"/>
    <xf numFmtId="44" fontId="2" fillId="0" borderId="0" xfId="1" applyFont="1"/>
    <xf numFmtId="44" fontId="5" fillId="0" borderId="0" xfId="1" applyFont="1"/>
    <xf numFmtId="44" fontId="0" fillId="0" borderId="0" xfId="1" applyFont="1" applyAlignment="1">
      <alignment horizontal="center"/>
    </xf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2" xfId="1" applyFont="1" applyBorder="1"/>
    <xf numFmtId="44" fontId="0" fillId="0" borderId="3" xfId="1" applyFont="1" applyBorder="1"/>
    <xf numFmtId="44" fontId="0" fillId="0" borderId="6" xfId="0" applyNumberFormat="1" applyBorder="1"/>
    <xf numFmtId="44" fontId="0" fillId="0" borderId="7" xfId="1" applyFont="1" applyBorder="1"/>
    <xf numFmtId="44" fontId="5" fillId="0" borderId="8" xfId="1" applyFont="1" applyBorder="1"/>
    <xf numFmtId="0" fontId="0" fillId="0" borderId="0" xfId="0" applyFill="1"/>
    <xf numFmtId="0" fontId="0" fillId="0" borderId="1" xfId="0" applyFill="1" applyBorder="1"/>
    <xf numFmtId="44" fontId="0" fillId="0" borderId="1" xfId="1" applyFont="1" applyFill="1" applyBorder="1"/>
    <xf numFmtId="44" fontId="3" fillId="0" borderId="4" xfId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3" fillId="0" borderId="0" xfId="1" applyFont="1" applyFill="1" applyAlignment="1">
      <alignment horizontal="center"/>
    </xf>
    <xf numFmtId="44" fontId="2" fillId="0" borderId="0" xfId="1" applyFont="1" applyFill="1"/>
    <xf numFmtId="44" fontId="3" fillId="0" borderId="0" xfId="1" applyFont="1" applyFill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6"/>
  <sheetViews>
    <sheetView tabSelected="1" zoomScale="150" zoomScaleNormal="150" workbookViewId="0">
      <selection activeCell="D57" sqref="D57"/>
    </sheetView>
  </sheetViews>
  <sheetFormatPr defaultRowHeight="14.4" x14ac:dyDescent="0.3"/>
  <cols>
    <col min="1" max="1" width="2.21875" customWidth="1"/>
    <col min="2" max="2" width="33.109375" customWidth="1"/>
    <col min="3" max="3" width="14.88671875" style="10" customWidth="1"/>
    <col min="4" max="4" width="4" customWidth="1"/>
    <col min="5" max="5" width="22.33203125" style="1" customWidth="1"/>
    <col min="6" max="6" width="18.6640625" style="1" customWidth="1"/>
    <col min="7" max="7" width="14" style="1" customWidth="1"/>
    <col min="8" max="8" width="12.33203125" bestFit="1" customWidth="1"/>
  </cols>
  <sheetData>
    <row r="1" spans="1:8" ht="18" x14ac:dyDescent="0.35">
      <c r="A1" s="3" t="s">
        <v>30</v>
      </c>
      <c r="B1" s="3"/>
    </row>
    <row r="2" spans="1:8" ht="18" x14ac:dyDescent="0.35">
      <c r="A2" s="3" t="s">
        <v>35</v>
      </c>
      <c r="B2" s="3"/>
    </row>
    <row r="3" spans="1:8" x14ac:dyDescent="0.3">
      <c r="A3" s="2"/>
      <c r="B3" s="2"/>
    </row>
    <row r="4" spans="1:8" x14ac:dyDescent="0.3">
      <c r="A4" s="2"/>
      <c r="B4" s="2" t="s">
        <v>2</v>
      </c>
      <c r="G4" s="7">
        <v>517155</v>
      </c>
    </row>
    <row r="6" spans="1:8" ht="15" thickBot="1" x14ac:dyDescent="0.35"/>
    <row r="7" spans="1:8" x14ac:dyDescent="0.3">
      <c r="C7" s="23">
        <v>44105</v>
      </c>
      <c r="D7" s="12"/>
      <c r="E7" s="13" t="s">
        <v>36</v>
      </c>
      <c r="F7" s="14"/>
    </row>
    <row r="8" spans="1:8" ht="15" thickBot="1" x14ac:dyDescent="0.35">
      <c r="C8" s="24" t="s">
        <v>25</v>
      </c>
      <c r="D8" s="11"/>
      <c r="E8" s="21" t="s">
        <v>0</v>
      </c>
      <c r="F8" s="22" t="s">
        <v>1</v>
      </c>
    </row>
    <row r="10" spans="1:8" x14ac:dyDescent="0.3">
      <c r="A10" s="2"/>
      <c r="B10" t="s">
        <v>3</v>
      </c>
      <c r="C10" s="10">
        <v>18389.68</v>
      </c>
      <c r="E10" s="10">
        <v>171393.31</v>
      </c>
      <c r="F10" s="10"/>
      <c r="H10" s="27"/>
    </row>
    <row r="11" spans="1:8" x14ac:dyDescent="0.3">
      <c r="B11" t="s">
        <v>4</v>
      </c>
      <c r="C11" s="10">
        <v>0</v>
      </c>
      <c r="E11" s="10">
        <v>10886.390000000001</v>
      </c>
      <c r="F11" s="10"/>
    </row>
    <row r="12" spans="1:8" x14ac:dyDescent="0.3">
      <c r="B12" t="s">
        <v>5</v>
      </c>
      <c r="C12" s="10">
        <v>0</v>
      </c>
      <c r="E12" s="10"/>
      <c r="F12" s="10">
        <v>14122.67</v>
      </c>
    </row>
    <row r="13" spans="1:8" x14ac:dyDescent="0.3">
      <c r="B13" t="s">
        <v>39</v>
      </c>
      <c r="C13" s="10">
        <v>2184</v>
      </c>
      <c r="E13" s="10">
        <v>21840</v>
      </c>
      <c r="F13" s="10"/>
      <c r="H13" s="27"/>
    </row>
    <row r="14" spans="1:8" x14ac:dyDescent="0.3">
      <c r="B14" t="s">
        <v>44</v>
      </c>
      <c r="C14" s="10">
        <v>147.78</v>
      </c>
      <c r="E14" s="10">
        <v>1034.46</v>
      </c>
      <c r="F14" s="10"/>
      <c r="H14" s="27"/>
    </row>
    <row r="15" spans="1:8" x14ac:dyDescent="0.3">
      <c r="A15" s="2"/>
      <c r="B15" t="s">
        <v>40</v>
      </c>
      <c r="C15" s="1">
        <v>1106.22</v>
      </c>
      <c r="E15" s="10">
        <v>13088.46</v>
      </c>
      <c r="F15" s="10">
        <v>12420</v>
      </c>
      <c r="H15" s="27"/>
    </row>
    <row r="16" spans="1:8" x14ac:dyDescent="0.3">
      <c r="A16" s="2"/>
      <c r="B16" t="s">
        <v>41</v>
      </c>
      <c r="C16" s="10">
        <v>78</v>
      </c>
      <c r="E16" s="10">
        <v>749.8</v>
      </c>
      <c r="F16" s="10"/>
      <c r="H16" s="27"/>
    </row>
    <row r="17" spans="2:8" x14ac:dyDescent="0.3">
      <c r="B17" t="s">
        <v>31</v>
      </c>
      <c r="C17" s="10">
        <v>0</v>
      </c>
      <c r="E17" s="10">
        <v>101.94</v>
      </c>
      <c r="F17" s="10"/>
      <c r="H17" s="27"/>
    </row>
    <row r="18" spans="2:8" x14ac:dyDescent="0.3">
      <c r="B18" t="s">
        <v>42</v>
      </c>
      <c r="C18" s="10">
        <v>436.77</v>
      </c>
      <c r="E18" s="10">
        <v>436.77</v>
      </c>
      <c r="F18" s="10"/>
      <c r="H18" s="27"/>
    </row>
    <row r="19" spans="2:8" x14ac:dyDescent="0.3">
      <c r="B19" t="s">
        <v>21</v>
      </c>
      <c r="C19" s="10">
        <v>0</v>
      </c>
      <c r="E19" s="10"/>
      <c r="F19" s="10">
        <v>41.25</v>
      </c>
    </row>
    <row r="20" spans="2:8" x14ac:dyDescent="0.3">
      <c r="B20" t="s">
        <v>6</v>
      </c>
      <c r="C20" s="10">
        <v>0</v>
      </c>
      <c r="E20" s="10"/>
      <c r="F20" s="10">
        <v>600</v>
      </c>
    </row>
    <row r="21" spans="2:8" x14ac:dyDescent="0.3">
      <c r="B21" t="s">
        <v>34</v>
      </c>
      <c r="C21" s="10">
        <v>0</v>
      </c>
      <c r="E21" s="10"/>
      <c r="F21" s="10">
        <v>890</v>
      </c>
    </row>
    <row r="22" spans="2:8" x14ac:dyDescent="0.3">
      <c r="B22" t="s">
        <v>17</v>
      </c>
      <c r="C22" s="10">
        <v>0</v>
      </c>
      <c r="E22" s="10"/>
      <c r="F22" s="10">
        <v>300</v>
      </c>
    </row>
    <row r="23" spans="2:8" x14ac:dyDescent="0.3">
      <c r="B23" t="s">
        <v>26</v>
      </c>
      <c r="C23" s="10">
        <v>0</v>
      </c>
      <c r="E23" s="10">
        <v>3448.09</v>
      </c>
      <c r="F23" s="10">
        <v>45</v>
      </c>
    </row>
    <row r="24" spans="2:8" x14ac:dyDescent="0.3">
      <c r="B24" t="s">
        <v>12</v>
      </c>
      <c r="C24" s="10">
        <v>0</v>
      </c>
      <c r="E24" s="10">
        <v>1071.3900000000001</v>
      </c>
      <c r="F24" s="10"/>
    </row>
    <row r="25" spans="2:8" x14ac:dyDescent="0.3">
      <c r="B25" t="s">
        <v>32</v>
      </c>
      <c r="C25" s="10">
        <v>0</v>
      </c>
      <c r="E25" s="10"/>
      <c r="F25" s="10">
        <v>498.99</v>
      </c>
    </row>
    <row r="26" spans="2:8" x14ac:dyDescent="0.3">
      <c r="B26" t="s">
        <v>20</v>
      </c>
      <c r="C26" s="10">
        <v>0</v>
      </c>
      <c r="E26" s="10"/>
      <c r="F26" s="10">
        <v>50</v>
      </c>
    </row>
    <row r="27" spans="2:8" x14ac:dyDescent="0.3">
      <c r="B27" t="s">
        <v>13</v>
      </c>
      <c r="C27" s="10">
        <v>0</v>
      </c>
      <c r="E27" s="10"/>
      <c r="F27" s="10">
        <v>312.04000000000002</v>
      </c>
    </row>
    <row r="28" spans="2:8" x14ac:dyDescent="0.3">
      <c r="B28" t="s">
        <v>7</v>
      </c>
      <c r="C28" s="10">
        <v>0</v>
      </c>
      <c r="E28" s="18"/>
      <c r="F28" s="10">
        <v>575</v>
      </c>
    </row>
    <row r="29" spans="2:8" x14ac:dyDescent="0.3">
      <c r="B29" t="s">
        <v>8</v>
      </c>
      <c r="C29" s="20">
        <v>0</v>
      </c>
      <c r="D29" s="5"/>
      <c r="E29" s="19"/>
      <c r="F29" s="20">
        <v>180</v>
      </c>
    </row>
    <row r="30" spans="2:8" ht="15" thickBot="1" x14ac:dyDescent="0.35">
      <c r="E30"/>
    </row>
    <row r="31" spans="2:8" ht="16.8" thickBot="1" x14ac:dyDescent="0.5">
      <c r="B31" t="s">
        <v>9</v>
      </c>
      <c r="C31" s="10">
        <f>SUM(C10:C29)</f>
        <v>22342.45</v>
      </c>
      <c r="E31" s="15">
        <f>SUM(E10:E29)</f>
        <v>224050.61</v>
      </c>
      <c r="F31" s="16">
        <f>SUM(F10:F29)</f>
        <v>30034.95</v>
      </c>
      <c r="G31" s="17">
        <f>SUM(E31:F31)</f>
        <v>254085.56</v>
      </c>
    </row>
    <row r="33" spans="1:7" x14ac:dyDescent="0.3">
      <c r="E33" s="1" t="s">
        <v>37</v>
      </c>
      <c r="G33" s="1">
        <f>SUM(G4-G31)</f>
        <v>263069.44</v>
      </c>
    </row>
    <row r="35" spans="1:7" x14ac:dyDescent="0.3">
      <c r="A35" s="2"/>
      <c r="B35" s="2"/>
      <c r="C35" s="25"/>
      <c r="D35" s="2"/>
      <c r="E35" s="7"/>
      <c r="F35" s="7"/>
      <c r="G35" s="7"/>
    </row>
    <row r="38" spans="1:7" x14ac:dyDescent="0.3">
      <c r="C38" s="26" t="s">
        <v>38</v>
      </c>
      <c r="D38" s="4"/>
    </row>
    <row r="40" spans="1:7" x14ac:dyDescent="0.3">
      <c r="B40" t="s">
        <v>23</v>
      </c>
      <c r="D40" s="1"/>
      <c r="F40" s="1">
        <v>107934</v>
      </c>
    </row>
    <row r="41" spans="1:7" x14ac:dyDescent="0.3">
      <c r="B41" t="s">
        <v>22</v>
      </c>
      <c r="C41" s="10" t="s">
        <v>48</v>
      </c>
      <c r="D41" s="1"/>
      <c r="F41" s="1">
        <v>40341</v>
      </c>
    </row>
    <row r="42" spans="1:7" x14ac:dyDescent="0.3">
      <c r="B42" t="s">
        <v>16</v>
      </c>
      <c r="D42" s="1"/>
      <c r="F42" s="1">
        <v>8184</v>
      </c>
    </row>
    <row r="43" spans="1:7" x14ac:dyDescent="0.3">
      <c r="B43" t="s">
        <v>10</v>
      </c>
      <c r="D43" s="1"/>
      <c r="F43" s="1">
        <v>10000</v>
      </c>
    </row>
    <row r="44" spans="1:7" x14ac:dyDescent="0.3">
      <c r="B44" t="s">
        <v>33</v>
      </c>
      <c r="C44" s="10" t="s">
        <v>43</v>
      </c>
      <c r="D44" s="1"/>
      <c r="F44" s="1">
        <v>17472</v>
      </c>
    </row>
    <row r="45" spans="1:7" x14ac:dyDescent="0.3">
      <c r="B45" t="s">
        <v>15</v>
      </c>
      <c r="C45" s="10" t="s">
        <v>45</v>
      </c>
      <c r="D45" s="1"/>
      <c r="F45" s="1">
        <v>1330</v>
      </c>
    </row>
    <row r="46" spans="1:7" x14ac:dyDescent="0.3">
      <c r="B46" t="s">
        <v>11</v>
      </c>
      <c r="D46" s="1"/>
      <c r="F46" s="1">
        <v>1000</v>
      </c>
    </row>
    <row r="47" spans="1:7" x14ac:dyDescent="0.3">
      <c r="B47" t="s">
        <v>14</v>
      </c>
      <c r="D47" s="1"/>
      <c r="F47" s="9">
        <v>0</v>
      </c>
    </row>
    <row r="48" spans="1:7" x14ac:dyDescent="0.3">
      <c r="B48" t="s">
        <v>29</v>
      </c>
      <c r="D48" s="1"/>
      <c r="F48" s="1">
        <v>4000</v>
      </c>
    </row>
    <row r="49" spans="2:7" x14ac:dyDescent="0.3">
      <c r="B49" t="s">
        <v>18</v>
      </c>
      <c r="C49" s="10" t="s">
        <v>46</v>
      </c>
      <c r="D49" s="1"/>
      <c r="F49" s="1">
        <v>8960</v>
      </c>
    </row>
    <row r="50" spans="2:7" x14ac:dyDescent="0.3">
      <c r="B50" t="s">
        <v>19</v>
      </c>
      <c r="C50" s="10" t="s">
        <v>47</v>
      </c>
      <c r="F50" s="1">
        <v>624</v>
      </c>
    </row>
    <row r="51" spans="2:7" x14ac:dyDescent="0.3">
      <c r="B51" s="18" t="s">
        <v>27</v>
      </c>
      <c r="C51" s="10" t="s">
        <v>28</v>
      </c>
      <c r="D51" s="10"/>
      <c r="E51" s="10"/>
      <c r="F51" s="10">
        <v>1724</v>
      </c>
    </row>
    <row r="52" spans="2:7" x14ac:dyDescent="0.3">
      <c r="B52" t="s">
        <v>24</v>
      </c>
      <c r="C52" s="20"/>
      <c r="D52" s="5"/>
      <c r="E52" s="6"/>
      <c r="F52" s="6">
        <v>1000</v>
      </c>
    </row>
    <row r="53" spans="2:7" ht="16.2" x14ac:dyDescent="0.45">
      <c r="G53" s="8">
        <f>SUM(F40:F52)</f>
        <v>202569</v>
      </c>
    </row>
    <row r="56" spans="2:7" x14ac:dyDescent="0.3">
      <c r="D56" s="1" t="s">
        <v>49</v>
      </c>
      <c r="G56" s="1">
        <f>SUM(G33-G53)</f>
        <v>60500.44</v>
      </c>
    </row>
  </sheetData>
  <pageMargins left="0" right="0" top="0.25" bottom="0.2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2020-09-14T14:02:00Z</cp:lastPrinted>
  <dcterms:created xsi:type="dcterms:W3CDTF">2020-04-01T18:59:22Z</dcterms:created>
  <dcterms:modified xsi:type="dcterms:W3CDTF">2020-11-17T17:04:03Z</dcterms:modified>
</cp:coreProperties>
</file>