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hgaugler\Desktop\"/>
    </mc:Choice>
  </mc:AlternateContent>
  <xr:revisionPtr revIDLastSave="0" documentId="13_ncr:1_{6A8B9F50-A1D7-4985-8DB2-FF5AAB560758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Budg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2" l="1"/>
  <c r="E16" i="2" l="1"/>
  <c r="C16" i="2" l="1"/>
  <c r="F16" i="2" l="1"/>
  <c r="F18" i="2" l="1"/>
  <c r="F39" i="2" s="1"/>
</calcChain>
</file>

<file path=xl/sharedStrings.xml><?xml version="1.0" encoding="utf-8"?>
<sst xmlns="http://schemas.openxmlformats.org/spreadsheetml/2006/main" count="32" uniqueCount="32">
  <si>
    <t>EXPENDITURES</t>
  </si>
  <si>
    <t xml:space="preserve">ND ETHICS COMMISSION </t>
  </si>
  <si>
    <t>Office Supplies</t>
  </si>
  <si>
    <t>IT - Data Processing</t>
  </si>
  <si>
    <t>IT - Communications</t>
  </si>
  <si>
    <t>2021-23 BIENNIAL</t>
  </si>
  <si>
    <t>COSTS TO DATE</t>
  </si>
  <si>
    <t>2021 -23 BIENNIAL BUDGET (HB 1024)</t>
  </si>
  <si>
    <t>Copier Rental</t>
  </si>
  <si>
    <t>Building Rental</t>
  </si>
  <si>
    <t>Salaries &amp; Benefits - Executive Director</t>
  </si>
  <si>
    <t>Salaries &amp; Benefits - Part-time Office Mgr</t>
  </si>
  <si>
    <t>Salaries &amp; Benefits (FICA) - Commissioners</t>
  </si>
  <si>
    <t>Total</t>
  </si>
  <si>
    <t>Total Projected Expenditures</t>
  </si>
  <si>
    <t>Rules Advertising &amp; Misc Services</t>
  </si>
  <si>
    <t>Investigation Costs</t>
  </si>
  <si>
    <t>Workers Comp Premium</t>
  </si>
  <si>
    <t>Risk Management Premium</t>
  </si>
  <si>
    <t>Estimated Ending Balance 6/30/2023**</t>
  </si>
  <si>
    <t>COGEL Membership Dues</t>
  </si>
  <si>
    <t xml:space="preserve">             ** Estimated surplus is based upon Executive Director declining legislative pay increases and </t>
  </si>
  <si>
    <t>Payroll</t>
  </si>
  <si>
    <t xml:space="preserve">                    reduction of part-time Office Mgr hours from 30 to approximately 20 hours per week.</t>
  </si>
  <si>
    <t>BUDGET UPDATE AS OF 9/30/2021</t>
  </si>
  <si>
    <t>REMAINING BUDGET AS OF 9/30/2021</t>
  </si>
  <si>
    <t>PROJECTED EXPENDITURES 10/1/2021 THRU 6/30/2023:</t>
  </si>
  <si>
    <t>Travel (Includes COGEL Annual Conf)</t>
  </si>
  <si>
    <t>Office Rent (9/2021)</t>
  </si>
  <si>
    <t>Copier Rent ( 8/2021)</t>
  </si>
  <si>
    <t>IT Data Processing (9/2021)</t>
  </si>
  <si>
    <t>IT Phone (9/2021)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</si>
</sst>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u val="singleAccounting"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b/>
      <u val="singleAccounting"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44" fontId="0" fillId="0" borderId="0" xfId="1" applyFont="1"/>
    <xf numFmtId="0" fontId="2" fillId="0" borderId="0" xfId="0" applyFont="1"/>
    <xf numFmtId="0" fontId="4" fillId="0" borderId="0" xfId="0" applyFont="1"/>
    <xf numFmtId="44" fontId="2" fillId="0" borderId="0" xfId="1" applyFont="1"/>
    <xf numFmtId="44" fontId="0" fillId="0" borderId="0" xfId="1" applyFont="1" applyFill="1"/>
    <xf numFmtId="0" fontId="3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17" fontId="2" fillId="0" borderId="0" xfId="1" quotePrefix="1" applyNumberFormat="1" applyFont="1" applyFill="1" applyAlignment="1">
      <alignment horizontal="center"/>
    </xf>
    <xf numFmtId="44" fontId="2" fillId="0" borderId="0" xfId="1" applyFont="1" applyFill="1"/>
    <xf numFmtId="44" fontId="0" fillId="0" borderId="0" xfId="0" applyNumberFormat="1"/>
    <xf numFmtId="44" fontId="6" fillId="0" borderId="0" xfId="1" applyFont="1"/>
    <xf numFmtId="0" fontId="6" fillId="0" borderId="0" xfId="0" applyFont="1"/>
    <xf numFmtId="44" fontId="6" fillId="0" borderId="0" xfId="1" applyFont="1" applyAlignment="1">
      <alignment horizontal="center"/>
    </xf>
    <xf numFmtId="44" fontId="7" fillId="0" borderId="0" xfId="1" applyFont="1"/>
    <xf numFmtId="44" fontId="0" fillId="0" borderId="0" xfId="1" applyFont="1" applyBorder="1"/>
    <xf numFmtId="44" fontId="3" fillId="0" borderId="0" xfId="1" applyFont="1" applyFill="1" applyBorder="1" applyAlignment="1">
      <alignment horizontal="center"/>
    </xf>
    <xf numFmtId="44" fontId="2" fillId="0" borderId="0" xfId="1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44" fontId="5" fillId="0" borderId="0" xfId="1" applyFont="1" applyBorder="1"/>
    <xf numFmtId="44" fontId="3" fillId="0" borderId="0" xfId="1" applyFont="1" applyFill="1"/>
    <xf numFmtId="44" fontId="3" fillId="0" borderId="0" xfId="1" applyFont="1"/>
    <xf numFmtId="44" fontId="5" fillId="0" borderId="0" xfId="1" applyFont="1"/>
    <xf numFmtId="44" fontId="5" fillId="0" borderId="0" xfId="1" applyFont="1" applyFill="1"/>
    <xf numFmtId="44" fontId="0" fillId="0" borderId="0" xfId="1" applyFont="1" applyAlignment="1">
      <alignment horizontal="right"/>
    </xf>
    <xf numFmtId="0" fontId="0" fillId="0" borderId="0" xfId="0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2"/>
  <sheetViews>
    <sheetView tabSelected="1" topLeftCell="A19" zoomScale="150" zoomScaleNormal="150" workbookViewId="0">
      <selection activeCell="B15" sqref="B15"/>
    </sheetView>
  </sheetViews>
  <sheetFormatPr defaultRowHeight="14.4" x14ac:dyDescent="0.3"/>
  <cols>
    <col min="1" max="1" width="2.21875" customWidth="1"/>
    <col min="2" max="2" width="36.21875" customWidth="1"/>
    <col min="3" max="3" width="14.88671875" style="5" customWidth="1"/>
    <col min="4" max="4" width="10" customWidth="1"/>
    <col min="5" max="5" width="23.33203125" style="1" customWidth="1"/>
    <col min="6" max="6" width="14" style="1" customWidth="1"/>
    <col min="7" max="7" width="12.33203125" bestFit="1" customWidth="1"/>
  </cols>
  <sheetData>
    <row r="1" spans="1:7" ht="18" x14ac:dyDescent="0.35">
      <c r="A1" s="3" t="s">
        <v>1</v>
      </c>
      <c r="B1" s="3"/>
    </row>
    <row r="2" spans="1:7" ht="18" x14ac:dyDescent="0.35">
      <c r="A2" s="3" t="s">
        <v>24</v>
      </c>
      <c r="B2" s="3"/>
    </row>
    <row r="3" spans="1:7" x14ac:dyDescent="0.3">
      <c r="A3" s="2"/>
      <c r="B3" s="2"/>
    </row>
    <row r="4" spans="1:7" x14ac:dyDescent="0.3">
      <c r="A4" s="2"/>
      <c r="B4" s="2" t="s">
        <v>7</v>
      </c>
      <c r="F4" s="4">
        <v>623984</v>
      </c>
    </row>
    <row r="6" spans="1:7" x14ac:dyDescent="0.3">
      <c r="E6" s="15"/>
    </row>
    <row r="7" spans="1:7" x14ac:dyDescent="0.3">
      <c r="C7" s="8">
        <v>44440</v>
      </c>
      <c r="D7" s="7"/>
      <c r="E7" s="17" t="s">
        <v>5</v>
      </c>
    </row>
    <row r="8" spans="1:7" ht="16.2" x14ac:dyDescent="0.45">
      <c r="C8" s="16" t="s">
        <v>0</v>
      </c>
      <c r="D8" s="6"/>
      <c r="E8" s="18" t="s">
        <v>6</v>
      </c>
    </row>
    <row r="10" spans="1:7" x14ac:dyDescent="0.3">
      <c r="A10" s="2"/>
      <c r="B10" t="s">
        <v>22</v>
      </c>
      <c r="C10" s="5">
        <v>18164.509999999998</v>
      </c>
      <c r="E10" s="5">
        <v>53634.58</v>
      </c>
      <c r="G10" s="10"/>
    </row>
    <row r="11" spans="1:7" x14ac:dyDescent="0.3">
      <c r="B11" t="s">
        <v>28</v>
      </c>
      <c r="C11" s="5">
        <v>2184</v>
      </c>
      <c r="E11" s="5">
        <v>6552</v>
      </c>
      <c r="G11" s="10"/>
    </row>
    <row r="12" spans="1:7" x14ac:dyDescent="0.3">
      <c r="B12" t="s">
        <v>29</v>
      </c>
      <c r="C12" s="5">
        <v>147.78</v>
      </c>
      <c r="E12" s="5">
        <v>295.56</v>
      </c>
      <c r="G12" s="10"/>
    </row>
    <row r="13" spans="1:7" x14ac:dyDescent="0.3">
      <c r="A13" s="2"/>
      <c r="B13" t="s">
        <v>30</v>
      </c>
      <c r="C13" s="1">
        <v>1359.08</v>
      </c>
      <c r="E13" s="1">
        <v>4074.55</v>
      </c>
      <c r="G13" s="10"/>
    </row>
    <row r="14" spans="1:7" ht="16.2" x14ac:dyDescent="0.45">
      <c r="A14" s="2"/>
      <c r="B14" t="s">
        <v>31</v>
      </c>
      <c r="C14" s="23">
        <v>76</v>
      </c>
      <c r="E14" s="23">
        <v>228.69</v>
      </c>
      <c r="G14" s="10"/>
    </row>
    <row r="15" spans="1:7" x14ac:dyDescent="0.3">
      <c r="E15" s="5"/>
    </row>
    <row r="16" spans="1:7" ht="16.2" x14ac:dyDescent="0.45">
      <c r="B16" s="25" t="s">
        <v>13</v>
      </c>
      <c r="C16" s="5">
        <f>SUM(C10:C14)</f>
        <v>21931.369999999995</v>
      </c>
      <c r="E16" s="5">
        <f>SUM(E10:E14)</f>
        <v>64785.380000000005</v>
      </c>
      <c r="F16" s="19">
        <f>SUM(E16:E16)</f>
        <v>64785.380000000005</v>
      </c>
    </row>
    <row r="18" spans="1:8" x14ac:dyDescent="0.3">
      <c r="C18" t="s">
        <v>25</v>
      </c>
      <c r="F18" s="1">
        <f>SUM(F4-F16)</f>
        <v>559198.62</v>
      </c>
    </row>
    <row r="20" spans="1:8" x14ac:dyDescent="0.3">
      <c r="A20" s="2"/>
      <c r="B20" s="2"/>
      <c r="C20" s="9"/>
      <c r="D20" s="2"/>
      <c r="E20" s="4"/>
      <c r="F20" s="4"/>
    </row>
    <row r="21" spans="1:8" x14ac:dyDescent="0.3">
      <c r="C21" s="20" t="s">
        <v>26</v>
      </c>
      <c r="D21" s="21"/>
      <c r="G21" s="1"/>
    </row>
    <row r="22" spans="1:8" x14ac:dyDescent="0.3">
      <c r="G22" s="1"/>
    </row>
    <row r="23" spans="1:8" x14ac:dyDescent="0.3">
      <c r="B23" t="s">
        <v>10</v>
      </c>
      <c r="E23" s="1">
        <v>283325</v>
      </c>
      <c r="G23" s="1"/>
    </row>
    <row r="24" spans="1:8" x14ac:dyDescent="0.3">
      <c r="B24" t="s">
        <v>11</v>
      </c>
      <c r="E24" s="1">
        <v>77106</v>
      </c>
      <c r="G24" s="1"/>
    </row>
    <row r="25" spans="1:8" x14ac:dyDescent="0.3">
      <c r="B25" t="s">
        <v>12</v>
      </c>
      <c r="E25" s="1">
        <v>21483</v>
      </c>
      <c r="G25" s="1"/>
    </row>
    <row r="26" spans="1:8" x14ac:dyDescent="0.3">
      <c r="B26" t="s">
        <v>17</v>
      </c>
      <c r="E26" s="1">
        <v>500</v>
      </c>
      <c r="G26" s="1"/>
    </row>
    <row r="27" spans="1:8" x14ac:dyDescent="0.3">
      <c r="B27" t="s">
        <v>18</v>
      </c>
      <c r="E27" s="1">
        <v>200</v>
      </c>
      <c r="G27" s="1"/>
    </row>
    <row r="28" spans="1:8" x14ac:dyDescent="0.3">
      <c r="B28" t="s">
        <v>20</v>
      </c>
      <c r="E28" s="1">
        <v>900</v>
      </c>
      <c r="G28" s="1"/>
    </row>
    <row r="29" spans="1:8" ht="15.6" x14ac:dyDescent="0.3">
      <c r="B29" s="12" t="s">
        <v>27</v>
      </c>
      <c r="C29" s="12"/>
      <c r="D29" s="11"/>
      <c r="E29" s="11">
        <v>37600</v>
      </c>
      <c r="F29" s="11"/>
      <c r="G29" s="13"/>
      <c r="H29" s="11"/>
    </row>
    <row r="30" spans="1:8" ht="15.6" x14ac:dyDescent="0.3">
      <c r="B30" s="12" t="s">
        <v>2</v>
      </c>
      <c r="C30" s="12"/>
      <c r="D30" s="11"/>
      <c r="E30" s="11">
        <v>3500</v>
      </c>
      <c r="F30" s="11"/>
      <c r="G30" s="13"/>
      <c r="H30" s="11"/>
    </row>
    <row r="31" spans="1:8" ht="15.6" x14ac:dyDescent="0.3">
      <c r="B31" s="12" t="s">
        <v>8</v>
      </c>
      <c r="C31" s="12"/>
      <c r="D31" s="11"/>
      <c r="E31" s="11">
        <v>3256</v>
      </c>
      <c r="F31" s="11"/>
      <c r="G31" s="13"/>
      <c r="H31" s="11"/>
    </row>
    <row r="32" spans="1:8" ht="15.6" x14ac:dyDescent="0.3">
      <c r="B32" s="12" t="s">
        <v>9</v>
      </c>
      <c r="C32" s="12"/>
      <c r="D32" s="11"/>
      <c r="E32" s="11">
        <v>45864</v>
      </c>
      <c r="F32" s="11"/>
      <c r="G32" s="13"/>
      <c r="H32" s="11"/>
    </row>
    <row r="33" spans="2:8" ht="15.6" x14ac:dyDescent="0.3">
      <c r="B33" s="12" t="s">
        <v>3</v>
      </c>
      <c r="C33" s="12"/>
      <c r="D33" s="11"/>
      <c r="E33" s="11">
        <v>32586</v>
      </c>
      <c r="F33" s="11"/>
      <c r="G33" s="13"/>
      <c r="H33" s="11"/>
    </row>
    <row r="34" spans="2:8" ht="15.6" x14ac:dyDescent="0.3">
      <c r="B34" s="12" t="s">
        <v>4</v>
      </c>
      <c r="C34" s="12"/>
      <c r="D34" s="11"/>
      <c r="E34" s="11">
        <v>2671</v>
      </c>
      <c r="F34" s="11"/>
      <c r="G34" s="13"/>
      <c r="H34" s="11"/>
    </row>
    <row r="35" spans="2:8" ht="15.6" x14ac:dyDescent="0.3">
      <c r="B35" s="12" t="s">
        <v>15</v>
      </c>
      <c r="C35" s="12"/>
      <c r="D35" s="11"/>
      <c r="E35" s="11">
        <v>10000</v>
      </c>
      <c r="F35" s="11"/>
      <c r="G35" s="13"/>
      <c r="H35" s="11"/>
    </row>
    <row r="36" spans="2:8" ht="17.399999999999999" x14ac:dyDescent="0.45">
      <c r="B36" s="12" t="s">
        <v>16</v>
      </c>
      <c r="C36" s="12"/>
      <c r="D36" s="11"/>
      <c r="E36" s="11">
        <v>20000</v>
      </c>
      <c r="F36" s="11"/>
      <c r="G36" s="13"/>
      <c r="H36" s="14"/>
    </row>
    <row r="37" spans="2:8" ht="16.2" x14ac:dyDescent="0.45">
      <c r="D37" t="s">
        <v>14</v>
      </c>
      <c r="F37" s="22">
        <f>SUM(E23:E36)</f>
        <v>538991</v>
      </c>
    </row>
    <row r="39" spans="2:8" x14ac:dyDescent="0.3">
      <c r="D39" t="s">
        <v>19</v>
      </c>
      <c r="E39" s="24"/>
      <c r="F39" s="1">
        <f>SUM(F18-F37)</f>
        <v>20207.619999999995</v>
      </c>
    </row>
    <row r="41" spans="2:8" x14ac:dyDescent="0.3">
      <c r="B41" t="s">
        <v>21</v>
      </c>
    </row>
    <row r="42" spans="2:8" x14ac:dyDescent="0.3">
      <c r="B42" t="s">
        <v>23</v>
      </c>
    </row>
  </sheetData>
  <pageMargins left="0" right="0" top="0.25" bottom="0.2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Gaugler, Holly A.</cp:lastModifiedBy>
  <cp:lastPrinted>2021-02-23T16:53:38Z</cp:lastPrinted>
  <dcterms:created xsi:type="dcterms:W3CDTF">2020-04-01T18:59:22Z</dcterms:created>
  <dcterms:modified xsi:type="dcterms:W3CDTF">2021-10-12T15:06:03Z</dcterms:modified>
</cp:coreProperties>
</file>