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3444282D-7A99-40EB-856C-64C619479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C22" i="2"/>
  <c r="F45" i="2"/>
  <c r="F22" i="2" l="1"/>
  <c r="F24" i="2" l="1"/>
  <c r="F47" i="2" s="1"/>
</calcChain>
</file>

<file path=xl/sharedStrings.xml><?xml version="1.0" encoding="utf-8"?>
<sst xmlns="http://schemas.openxmlformats.org/spreadsheetml/2006/main" count="42" uniqueCount="39">
  <si>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</si>
  <si>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</si>
  <si>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</si>
  <si>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</si>
  <si>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</si>
  <si>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</si>
  <si>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</si>
  <si>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</si>
  <si>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</si>
  <si>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</si>
  <si>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</si>
  <si>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</si>
  <si>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</si>
  <si>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</si>
  <si>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</si>
  <si>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</si>
  <si>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</si>
  <si>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</si>
  <si>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</si>
  <si>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</si>
  <si>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</si>
  <si>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</si>
  <si>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</si>
  <si>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</si>
  <si>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</si>
  <si>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</si>
  <si>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</si>
  <si>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**</t>
  </si>
  <si>
    <t>BUDGET UPDATE AS OF 2/28/2022</t>
  </si>
  <si>
    <t>Office Rent (2/2022)</t>
  </si>
  <si>
    <t>Copier Rent ( 1/2021)</t>
  </si>
  <si>
    <t>IT Data Processing (2/2022)</t>
  </si>
  <si>
    <t>IT Phone (2/2022)</t>
  </si>
  <si>
    <t>Subscription Fee</t>
  </si>
  <si>
    <t>REMAINING BUDGET AS OF 2/28/2022</t>
  </si>
  <si>
    <t xml:space="preserve">  **(67% of biennium remaining and 71% of appropriations remaining)</t>
  </si>
  <si>
    <t>PROJECTED EXPENDITURES 3/1/2022 THRU 6/30/2023:</t>
  </si>
  <si>
    <t xml:space="preserve">             ** Ending balance will likely increase as travel costs have been minimal and we have not utilized </t>
  </si>
  <si>
    <t xml:space="preserve">                   any investigation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</si>
</sst>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abSelected="1" topLeftCell="A41" zoomScale="150" zoomScaleNormal="150" workbookViewId="0">
      <selection activeCell="B50" sqref="B50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28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44593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20</v>
      </c>
      <c r="C10" s="5">
        <v>18377.740000000002</v>
      </c>
      <c r="E10" s="5">
        <v>144407.54</v>
      </c>
      <c r="G10" s="10"/>
    </row>
    <row r="11" spans="1:7" x14ac:dyDescent="0.3">
      <c r="B11" t="s">
        <v>29</v>
      </c>
      <c r="C11" s="5">
        <v>2184</v>
      </c>
      <c r="E11" s="5">
        <v>17472</v>
      </c>
      <c r="G11" s="10"/>
    </row>
    <row r="12" spans="1:7" x14ac:dyDescent="0.3">
      <c r="B12" t="s">
        <v>30</v>
      </c>
      <c r="C12" s="5">
        <v>147.78</v>
      </c>
      <c r="E12" s="5">
        <v>1034.46</v>
      </c>
      <c r="G12" s="10"/>
    </row>
    <row r="13" spans="1:7" x14ac:dyDescent="0.3">
      <c r="A13" s="2"/>
      <c r="B13" t="s">
        <v>31</v>
      </c>
      <c r="C13" s="1">
        <v>1359.45</v>
      </c>
      <c r="E13" s="1">
        <v>10870.28</v>
      </c>
      <c r="G13" s="10"/>
    </row>
    <row r="14" spans="1:7" x14ac:dyDescent="0.3">
      <c r="A14" s="2"/>
      <c r="B14" t="s">
        <v>32</v>
      </c>
      <c r="C14" s="25">
        <v>76</v>
      </c>
      <c r="D14" s="26"/>
      <c r="E14" s="25">
        <v>609.09</v>
      </c>
      <c r="G14" s="10"/>
    </row>
    <row r="15" spans="1:7" x14ac:dyDescent="0.3">
      <c r="A15" s="2"/>
      <c r="B15" t="s">
        <v>33</v>
      </c>
      <c r="C15" s="25">
        <v>100</v>
      </c>
      <c r="D15" s="26"/>
      <c r="E15" s="25">
        <v>100</v>
      </c>
      <c r="G15" s="10"/>
    </row>
    <row r="16" spans="1:7" x14ac:dyDescent="0.3">
      <c r="A16" s="2"/>
      <c r="B16" t="s">
        <v>23</v>
      </c>
      <c r="C16" s="25">
        <v>0</v>
      </c>
      <c r="D16" s="26"/>
      <c r="E16" s="25">
        <v>445</v>
      </c>
      <c r="G16" s="10"/>
    </row>
    <row r="17" spans="1:7" x14ac:dyDescent="0.3">
      <c r="A17" s="2"/>
      <c r="B17" t="s">
        <v>24</v>
      </c>
      <c r="C17" s="25">
        <v>0</v>
      </c>
      <c r="D17" s="26"/>
      <c r="E17" s="25">
        <v>2800</v>
      </c>
      <c r="G17" s="10"/>
    </row>
    <row r="18" spans="1:7" x14ac:dyDescent="0.3">
      <c r="A18" s="2"/>
      <c r="B18" t="s">
        <v>17</v>
      </c>
      <c r="C18" s="25">
        <v>0</v>
      </c>
      <c r="D18" s="26"/>
      <c r="E18" s="25">
        <v>102.07</v>
      </c>
      <c r="G18" s="10"/>
    </row>
    <row r="19" spans="1:7" x14ac:dyDescent="0.3">
      <c r="A19" s="2"/>
      <c r="B19" t="s">
        <v>26</v>
      </c>
      <c r="C19" s="25">
        <v>0</v>
      </c>
      <c r="D19" s="26"/>
      <c r="E19" s="25">
        <v>7.38</v>
      </c>
      <c r="G19" s="10"/>
    </row>
    <row r="20" spans="1:7" x14ac:dyDescent="0.3">
      <c r="A20" s="2"/>
      <c r="B20" t="s">
        <v>25</v>
      </c>
      <c r="C20" s="25">
        <v>0</v>
      </c>
      <c r="D20" s="26"/>
      <c r="E20" s="25">
        <v>1791.93</v>
      </c>
      <c r="G20" s="10"/>
    </row>
    <row r="21" spans="1:7" x14ac:dyDescent="0.3">
      <c r="E21" s="5"/>
    </row>
    <row r="22" spans="1:7" ht="16.2" x14ac:dyDescent="0.45">
      <c r="B22" s="24" t="s">
        <v>12</v>
      </c>
      <c r="C22" s="5">
        <f>SUM(C10:C20)</f>
        <v>22244.97</v>
      </c>
      <c r="E22" s="5">
        <f>SUM(E10:E20)</f>
        <v>179639.75</v>
      </c>
      <c r="F22" s="19">
        <f>SUM(E22:E22)</f>
        <v>179639.75</v>
      </c>
    </row>
    <row r="24" spans="1:7" x14ac:dyDescent="0.3">
      <c r="C24" t="s">
        <v>34</v>
      </c>
      <c r="F24" s="1">
        <f>SUM(F4-F22)</f>
        <v>444344.25</v>
      </c>
      <c r="G24" t="s">
        <v>27</v>
      </c>
    </row>
    <row r="25" spans="1:7" x14ac:dyDescent="0.3">
      <c r="C25"/>
    </row>
    <row r="26" spans="1:7" x14ac:dyDescent="0.3">
      <c r="C26" s="5" t="s">
        <v>35</v>
      </c>
    </row>
    <row r="28" spans="1:7" x14ac:dyDescent="0.3">
      <c r="A28" s="2"/>
      <c r="B28" s="2"/>
      <c r="C28" s="9"/>
      <c r="D28" s="2"/>
      <c r="E28" s="4"/>
      <c r="F28" s="4"/>
    </row>
    <row r="29" spans="1:7" x14ac:dyDescent="0.3">
      <c r="C29" s="20" t="s">
        <v>36</v>
      </c>
      <c r="D29" s="21"/>
      <c r="G29" s="1"/>
    </row>
    <row r="30" spans="1:7" x14ac:dyDescent="0.3">
      <c r="G30" s="1"/>
    </row>
    <row r="31" spans="1:7" x14ac:dyDescent="0.3">
      <c r="B31" t="s">
        <v>10</v>
      </c>
      <c r="E31" s="1">
        <v>215866</v>
      </c>
      <c r="G31" s="1"/>
    </row>
    <row r="32" spans="1:7" x14ac:dyDescent="0.3">
      <c r="B32" t="s">
        <v>11</v>
      </c>
      <c r="E32" s="1">
        <v>59440</v>
      </c>
      <c r="G32" s="1"/>
    </row>
    <row r="33" spans="2:8" x14ac:dyDescent="0.3">
      <c r="B33" t="s">
        <v>22</v>
      </c>
      <c r="E33" s="1">
        <v>16368</v>
      </c>
      <c r="G33" s="1"/>
    </row>
    <row r="34" spans="2:8" x14ac:dyDescent="0.3">
      <c r="B34" t="s">
        <v>16</v>
      </c>
      <c r="E34" s="1">
        <v>250</v>
      </c>
      <c r="G34" s="1"/>
    </row>
    <row r="35" spans="2:8" x14ac:dyDescent="0.3">
      <c r="B35" t="s">
        <v>17</v>
      </c>
      <c r="E35" s="1">
        <v>105</v>
      </c>
      <c r="G35" s="1"/>
    </row>
    <row r="36" spans="2:8" x14ac:dyDescent="0.3">
      <c r="B36" t="s">
        <v>19</v>
      </c>
      <c r="E36" s="1">
        <v>445</v>
      </c>
      <c r="G36" s="1"/>
    </row>
    <row r="37" spans="2:8" ht="15.6" x14ac:dyDescent="0.3">
      <c r="B37" s="12" t="s">
        <v>21</v>
      </c>
      <c r="C37" s="12"/>
      <c r="D37" s="11"/>
      <c r="E37" s="11">
        <v>34800</v>
      </c>
      <c r="F37" s="11" t="s">
        <v>27</v>
      </c>
      <c r="G37" s="13"/>
      <c r="H37" s="11"/>
    </row>
    <row r="38" spans="2:8" ht="15.6" x14ac:dyDescent="0.3">
      <c r="B38" s="12" t="s">
        <v>2</v>
      </c>
      <c r="C38" s="12"/>
      <c r="D38" s="11"/>
      <c r="E38" s="11">
        <v>3500</v>
      </c>
      <c r="F38" s="11"/>
      <c r="G38" s="13"/>
      <c r="H38" s="11"/>
    </row>
    <row r="39" spans="2:8" ht="15.6" x14ac:dyDescent="0.3">
      <c r="B39" s="12" t="s">
        <v>8</v>
      </c>
      <c r="C39" s="12"/>
      <c r="D39" s="11"/>
      <c r="E39" s="11">
        <v>2516</v>
      </c>
      <c r="F39" s="11"/>
      <c r="G39" s="13"/>
      <c r="H39" s="11"/>
    </row>
    <row r="40" spans="2:8" ht="15.6" x14ac:dyDescent="0.3">
      <c r="B40" s="12" t="s">
        <v>9</v>
      </c>
      <c r="C40" s="12"/>
      <c r="D40" s="11"/>
      <c r="E40" s="11">
        <v>34944</v>
      </c>
      <c r="F40" s="11"/>
      <c r="G40" s="13"/>
      <c r="H40" s="11"/>
    </row>
    <row r="41" spans="2:8" ht="15.6" x14ac:dyDescent="0.3">
      <c r="B41" s="12" t="s">
        <v>3</v>
      </c>
      <c r="C41" s="12"/>
      <c r="D41" s="11"/>
      <c r="E41" s="11">
        <v>25060</v>
      </c>
      <c r="F41" s="11"/>
      <c r="G41" s="13"/>
      <c r="H41" s="11"/>
    </row>
    <row r="42" spans="2:8" ht="15.6" x14ac:dyDescent="0.3">
      <c r="B42" s="12" t="s">
        <v>4</v>
      </c>
      <c r="C42" s="12"/>
      <c r="D42" s="11"/>
      <c r="E42" s="11">
        <v>1216</v>
      </c>
      <c r="F42" s="11"/>
      <c r="G42" s="13"/>
      <c r="H42" s="11"/>
    </row>
    <row r="43" spans="2:8" ht="15.6" x14ac:dyDescent="0.3">
      <c r="B43" s="12" t="s">
        <v>14</v>
      </c>
      <c r="C43" s="12"/>
      <c r="D43" s="11"/>
      <c r="E43" s="11">
        <v>8208</v>
      </c>
      <c r="F43" s="11"/>
      <c r="G43" s="13"/>
      <c r="H43" s="11"/>
    </row>
    <row r="44" spans="2:8" ht="17.399999999999999" x14ac:dyDescent="0.45">
      <c r="B44" s="12" t="s">
        <v>15</v>
      </c>
      <c r="C44" s="12"/>
      <c r="D44" s="11"/>
      <c r="E44" s="11">
        <v>20000</v>
      </c>
      <c r="F44" s="11" t="s">
        <v>27</v>
      </c>
      <c r="G44" s="13"/>
      <c r="H44" s="14"/>
    </row>
    <row r="45" spans="2:8" ht="16.2" x14ac:dyDescent="0.45">
      <c r="D45" t="s">
        <v>13</v>
      </c>
      <c r="F45" s="22">
        <f>SUM(E31:E44)</f>
        <v>422718</v>
      </c>
    </row>
    <row r="47" spans="2:8" x14ac:dyDescent="0.3">
      <c r="D47" t="s">
        <v>18</v>
      </c>
      <c r="E47" s="23"/>
      <c r="F47" s="1">
        <f>SUM(F24-F45)</f>
        <v>21626.25</v>
      </c>
    </row>
    <row r="49" spans="2:2" x14ac:dyDescent="0.3">
      <c r="B49" t="s">
        <v>37</v>
      </c>
    </row>
    <row r="50" spans="2:2" x14ac:dyDescent="0.3">
      <c r="B50" t="s">
        <v>38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2022-03-16T21:50:55Z</dcterms:modified>
</cp:coreProperties>
</file>