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hgaugler\Desktop\"/>
    </mc:Choice>
  </mc:AlternateContent>
  <xr:revisionPtr revIDLastSave="0" documentId="13_ncr:1_{3444282D-7A99-40EB-856C-64C619479F8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udge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2" l="1"/>
  <c r="C22" i="2"/>
  <c r="F45" i="2"/>
  <c r="F22" i="2" l="1"/>
  <c r="F24" i="2" l="1"/>
  <c r="F47" i="2" s="1"/>
</calcChain>
</file>

<file path=xl/sharedStrings.xml><?xml version="1.0" encoding="utf-8"?>
<sst xmlns="http://schemas.openxmlformats.org/spreadsheetml/2006/main" count="42" uniqueCount="39">
  <si>
    <t>EXPENDITURES</t>
  </si>
  <si>
    <t xml:space="preserve">ND ETHICS COMMISSION </t>
  </si>
  <si>
    <t>Office Supplies</t>
  </si>
  <si>
    <t>IT - Data Processing</t>
  </si>
  <si>
    <t>IT - Communications</t>
  </si>
  <si>
    <t>2021-23 BIENNIAL</t>
  </si>
  <si>
    <t>COSTS TO DATE</t>
  </si>
  <si>
    <t>2021 -23 BIENNIAL BUDGET (HB 1024)</t>
  </si>
  <si>
    <t>Copier Rental</t>
  </si>
  <si>
    <t>Building Rental</t>
  </si>
  <si>
    <t>Salaries &amp; Benefits - Executive Director</t>
  </si>
  <si>
    <t>Salaries &amp; Benefits - Part-time Office Mgr</t>
  </si>
  <si>
    <t>Total</t>
  </si>
  <si>
    <t>Total Projected Expenditures</t>
  </si>
  <si>
    <t>Rules Advertising &amp; Misc Services</t>
  </si>
  <si>
    <t>Investigation Costs</t>
  </si>
  <si>
    <t>Workers Comp Premium</t>
  </si>
  <si>
    <t>Risk Management Premium</t>
  </si>
  <si>
    <t>Estimated Ending Balance 6/30/2023**</t>
  </si>
  <si>
    <t>COGEL Membership Dues</t>
  </si>
  <si>
    <t>Payroll</t>
  </si>
  <si>
    <t>Travel (Includes COGEL Annual Conf)</t>
  </si>
  <si>
    <r>
      <t>Salaries &amp; Benefits</t>
    </r>
    <r>
      <rPr>
        <sz val="9"/>
        <color rgb="FF000000"/>
        <rFont val="Calibri"/>
        <family val="2"/>
        <scheme val="minor"/>
      </rPr>
      <t xml:space="preserve"> (FICA)</t>
    </r>
    <r>
      <rPr>
        <sz val="11"/>
        <color indexed="8"/>
        <rFont val="Calibri"/>
        <family val="2"/>
        <scheme val="minor"/>
      </rPr>
      <t xml:space="preserve"> - Commissioners</t>
    </r>
  </si>
  <si>
    <t>COGEL Annual Dues</t>
  </si>
  <si>
    <t>COGEL Conference Fees</t>
  </si>
  <si>
    <t>Rules Advertising Fees</t>
  </si>
  <si>
    <t>Postal Fee</t>
  </si>
  <si>
    <t>**</t>
  </si>
  <si>
    <t>BUDGET UPDATE AS OF 2/28/2022</t>
  </si>
  <si>
    <t>Office Rent (2/2022)</t>
  </si>
  <si>
    <t>Copier Rent ( 1/2021)</t>
  </si>
  <si>
    <t>IT Data Processing (2/2022)</t>
  </si>
  <si>
    <t>IT Phone (2/2022)</t>
  </si>
  <si>
    <t>Subscription Fee</t>
  </si>
  <si>
    <t>REMAINING BUDGET AS OF 2/28/2022</t>
  </si>
  <si>
    <t xml:space="preserve">  **(67% of biennium remaining and 71% of appropriations remaining)</t>
  </si>
  <si>
    <t>PROJECTED EXPENDITURES 3/1/2022 THRU 6/30/2023:</t>
  </si>
  <si>
    <t xml:space="preserve">             ** Ending balance will likely increase as travel costs have been minimal and we have not utilized </t>
  </si>
  <si>
    <t xml:space="preserve">                   any investigation costs.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</si>
</sst>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u val="singleAccounting"/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u val="singleAccounting"/>
      <sz val="12"/>
      <color theme="1"/>
      <name val="Calibri"/>
      <family val="2"/>
      <scheme val="minor"/>
    </font>
    <font>
      <b/>
      <u val="singleAccounting"/>
      <sz val="11"/>
      <color indexed="8"/>
      <name val="Calibri"/>
      <family val="2"/>
      <scheme val="minor"/>
    </font>
    <font>
      <sz val="9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44" fontId="0" fillId="0" borderId="0" xfId="1" applyFont="1"/>
    <xf numFmtId="0" fontId="2" fillId="0" borderId="0" xfId="0" applyFont="1"/>
    <xf numFmtId="0" fontId="4" fillId="0" borderId="0" xfId="0" applyFont="1"/>
    <xf numFmtId="44" fontId="2" fillId="0" borderId="0" xfId="1" applyFont="1"/>
    <xf numFmtId="44" fontId="0" fillId="0" borderId="0" xfId="1" applyFont="1" applyFill="1"/>
    <xf numFmtId="0" fontId="3" fillId="0" borderId="0" xfId="0" applyFont="1" applyAlignment="1">
      <alignment horizontal="center"/>
    </xf>
    <xf numFmtId="44" fontId="2" fillId="0" borderId="0" xfId="1" applyFont="1" applyAlignment="1">
      <alignment horizontal="center"/>
    </xf>
    <xf numFmtId="17" fontId="2" fillId="0" borderId="0" xfId="1" quotePrefix="1" applyNumberFormat="1" applyFont="1" applyFill="1" applyAlignment="1">
      <alignment horizontal="center"/>
    </xf>
    <xf numFmtId="44" fontId="2" fillId="0" borderId="0" xfId="1" applyFont="1" applyFill="1"/>
    <xf numFmtId="44" fontId="0" fillId="0" borderId="0" xfId="0" applyNumberFormat="1"/>
    <xf numFmtId="44" fontId="6" fillId="0" borderId="0" xfId="1" applyFont="1"/>
    <xf numFmtId="0" fontId="6" fillId="0" borderId="0" xfId="0" applyFont="1"/>
    <xf numFmtId="44" fontId="6" fillId="0" borderId="0" xfId="1" applyFont="1" applyAlignment="1">
      <alignment horizontal="center"/>
    </xf>
    <xf numFmtId="44" fontId="7" fillId="0" borderId="0" xfId="1" applyFont="1"/>
    <xf numFmtId="44" fontId="0" fillId="0" borderId="0" xfId="1" applyFont="1" applyBorder="1"/>
    <xf numFmtId="44" fontId="3" fillId="0" borderId="0" xfId="1" applyFont="1" applyFill="1" applyBorder="1" applyAlignment="1">
      <alignment horizontal="center"/>
    </xf>
    <xf numFmtId="44" fontId="2" fillId="0" borderId="0" xfId="1" applyFont="1" applyBorder="1" applyAlignment="1">
      <alignment horizontal="center"/>
    </xf>
    <xf numFmtId="44" fontId="8" fillId="0" borderId="0" xfId="1" applyFont="1" applyBorder="1" applyAlignment="1">
      <alignment horizontal="center"/>
    </xf>
    <xf numFmtId="44" fontId="5" fillId="0" borderId="0" xfId="1" applyFont="1" applyBorder="1"/>
    <xf numFmtId="44" fontId="3" fillId="0" borderId="0" xfId="1" applyFont="1" applyFill="1"/>
    <xf numFmtId="44" fontId="3" fillId="0" borderId="0" xfId="1" applyFont="1"/>
    <xf numFmtId="44" fontId="5" fillId="0" borderId="0" xfId="1" applyFont="1"/>
    <xf numFmtId="44" fontId="0" fillId="0" borderId="0" xfId="1" applyFont="1" applyAlignment="1">
      <alignment horizontal="right"/>
    </xf>
    <xf numFmtId="0" fontId="0" fillId="0" borderId="0" xfId="0" applyAlignment="1">
      <alignment horizontal="right"/>
    </xf>
    <xf numFmtId="44" fontId="1" fillId="0" borderId="0" xfId="1" applyFont="1" applyFill="1"/>
    <xf numFmtId="0" fontId="1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0"/>
  <sheetViews>
    <sheetView tabSelected="1" topLeftCell="A41" zoomScale="150" zoomScaleNormal="150" workbookViewId="0">
      <selection activeCell="B50" sqref="B50"/>
    </sheetView>
  </sheetViews>
  <sheetFormatPr defaultRowHeight="14.4" x14ac:dyDescent="0.3"/>
  <cols>
    <col min="1" max="1" width="2.21875" customWidth="1"/>
    <col min="2" max="2" width="36.21875" customWidth="1"/>
    <col min="3" max="3" width="14.88671875" style="5" customWidth="1"/>
    <col min="4" max="4" width="10" customWidth="1"/>
    <col min="5" max="5" width="23.33203125" style="1" customWidth="1"/>
    <col min="6" max="6" width="14" style="1" customWidth="1"/>
    <col min="7" max="7" width="12.33203125" bestFit="1" customWidth="1"/>
  </cols>
  <sheetData>
    <row r="1" spans="1:7" ht="18" x14ac:dyDescent="0.35">
      <c r="A1" s="3" t="s">
        <v>1</v>
      </c>
      <c r="B1" s="3"/>
    </row>
    <row r="2" spans="1:7" ht="18" x14ac:dyDescent="0.35">
      <c r="A2" s="3" t="s">
        <v>28</v>
      </c>
      <c r="B2" s="3"/>
    </row>
    <row r="3" spans="1:7" x14ac:dyDescent="0.3">
      <c r="A3" s="2"/>
      <c r="B3" s="2"/>
    </row>
    <row r="4" spans="1:7" x14ac:dyDescent="0.3">
      <c r="A4" s="2"/>
      <c r="B4" s="2" t="s">
        <v>7</v>
      </c>
      <c r="F4" s="4">
        <v>623984</v>
      </c>
    </row>
    <row r="6" spans="1:7" x14ac:dyDescent="0.3">
      <c r="E6" s="15"/>
    </row>
    <row r="7" spans="1:7" x14ac:dyDescent="0.3">
      <c r="C7" s="8">
        <v>44593</v>
      </c>
      <c r="D7" s="7"/>
      <c r="E7" s="17" t="s">
        <v>5</v>
      </c>
    </row>
    <row r="8" spans="1:7" ht="16.2" x14ac:dyDescent="0.45">
      <c r="C8" s="16" t="s">
        <v>0</v>
      </c>
      <c r="D8" s="6"/>
      <c r="E8" s="18" t="s">
        <v>6</v>
      </c>
    </row>
    <row r="10" spans="1:7" x14ac:dyDescent="0.3">
      <c r="A10" s="2"/>
      <c r="B10" t="s">
        <v>20</v>
      </c>
      <c r="C10" s="5">
        <v>18377.740000000002</v>
      </c>
      <c r="E10" s="5">
        <v>144407.54</v>
      </c>
      <c r="G10" s="10"/>
    </row>
    <row r="11" spans="1:7" x14ac:dyDescent="0.3">
      <c r="B11" t="s">
        <v>29</v>
      </c>
      <c r="C11" s="5">
        <v>2184</v>
      </c>
      <c r="E11" s="5">
        <v>17472</v>
      </c>
      <c r="G11" s="10"/>
    </row>
    <row r="12" spans="1:7" x14ac:dyDescent="0.3">
      <c r="B12" t="s">
        <v>30</v>
      </c>
      <c r="C12" s="5">
        <v>147.78</v>
      </c>
      <c r="E12" s="5">
        <v>1034.46</v>
      </c>
      <c r="G12" s="10"/>
    </row>
    <row r="13" spans="1:7" x14ac:dyDescent="0.3">
      <c r="A13" s="2"/>
      <c r="B13" t="s">
        <v>31</v>
      </c>
      <c r="C13" s="1">
        <v>1359.45</v>
      </c>
      <c r="E13" s="1">
        <v>10870.28</v>
      </c>
      <c r="G13" s="10"/>
    </row>
    <row r="14" spans="1:7" x14ac:dyDescent="0.3">
      <c r="A14" s="2"/>
      <c r="B14" t="s">
        <v>32</v>
      </c>
      <c r="C14" s="25">
        <v>76</v>
      </c>
      <c r="D14" s="26"/>
      <c r="E14" s="25">
        <v>609.09</v>
      </c>
      <c r="G14" s="10"/>
    </row>
    <row r="15" spans="1:7" x14ac:dyDescent="0.3">
      <c r="A15" s="2"/>
      <c r="B15" t="s">
        <v>33</v>
      </c>
      <c r="C15" s="25">
        <v>100</v>
      </c>
      <c r="D15" s="26"/>
      <c r="E15" s="25">
        <v>100</v>
      </c>
      <c r="G15" s="10"/>
    </row>
    <row r="16" spans="1:7" x14ac:dyDescent="0.3">
      <c r="A16" s="2"/>
      <c r="B16" t="s">
        <v>23</v>
      </c>
      <c r="C16" s="25">
        <v>0</v>
      </c>
      <c r="D16" s="26"/>
      <c r="E16" s="25">
        <v>445</v>
      </c>
      <c r="G16" s="10"/>
    </row>
    <row r="17" spans="1:7" x14ac:dyDescent="0.3">
      <c r="A17" s="2"/>
      <c r="B17" t="s">
        <v>24</v>
      </c>
      <c r="C17" s="25">
        <v>0</v>
      </c>
      <c r="D17" s="26"/>
      <c r="E17" s="25">
        <v>2800</v>
      </c>
      <c r="G17" s="10"/>
    </row>
    <row r="18" spans="1:7" x14ac:dyDescent="0.3">
      <c r="A18" s="2"/>
      <c r="B18" t="s">
        <v>17</v>
      </c>
      <c r="C18" s="25">
        <v>0</v>
      </c>
      <c r="D18" s="26"/>
      <c r="E18" s="25">
        <v>102.07</v>
      </c>
      <c r="G18" s="10"/>
    </row>
    <row r="19" spans="1:7" x14ac:dyDescent="0.3">
      <c r="A19" s="2"/>
      <c r="B19" t="s">
        <v>26</v>
      </c>
      <c r="C19" s="25">
        <v>0</v>
      </c>
      <c r="D19" s="26"/>
      <c r="E19" s="25">
        <v>7.38</v>
      </c>
      <c r="G19" s="10"/>
    </row>
    <row r="20" spans="1:7" x14ac:dyDescent="0.3">
      <c r="A20" s="2"/>
      <c r="B20" t="s">
        <v>25</v>
      </c>
      <c r="C20" s="25">
        <v>0</v>
      </c>
      <c r="D20" s="26"/>
      <c r="E20" s="25">
        <v>1791.93</v>
      </c>
      <c r="G20" s="10"/>
    </row>
    <row r="21" spans="1:7" x14ac:dyDescent="0.3">
      <c r="E21" s="5"/>
    </row>
    <row r="22" spans="1:7" ht="16.2" x14ac:dyDescent="0.45">
      <c r="B22" s="24" t="s">
        <v>12</v>
      </c>
      <c r="C22" s="5">
        <f>SUM(C10:C20)</f>
        <v>22244.97</v>
      </c>
      <c r="E22" s="5">
        <f>SUM(E10:E20)</f>
        <v>179639.75</v>
      </c>
      <c r="F22" s="19">
        <f>SUM(E22:E22)</f>
        <v>179639.75</v>
      </c>
    </row>
    <row r="24" spans="1:7" x14ac:dyDescent="0.3">
      <c r="C24" t="s">
        <v>34</v>
      </c>
      <c r="F24" s="1">
        <f>SUM(F4-F22)</f>
        <v>444344.25</v>
      </c>
      <c r="G24" t="s">
        <v>27</v>
      </c>
    </row>
    <row r="25" spans="1:7" x14ac:dyDescent="0.3">
      <c r="C25"/>
    </row>
    <row r="26" spans="1:7" x14ac:dyDescent="0.3">
      <c r="C26" s="5" t="s">
        <v>35</v>
      </c>
    </row>
    <row r="28" spans="1:7" x14ac:dyDescent="0.3">
      <c r="A28" s="2"/>
      <c r="B28" s="2"/>
      <c r="C28" s="9"/>
      <c r="D28" s="2"/>
      <c r="E28" s="4"/>
      <c r="F28" s="4"/>
    </row>
    <row r="29" spans="1:7" x14ac:dyDescent="0.3">
      <c r="C29" s="20" t="s">
        <v>36</v>
      </c>
      <c r="D29" s="21"/>
      <c r="G29" s="1"/>
    </row>
    <row r="30" spans="1:7" x14ac:dyDescent="0.3">
      <c r="G30" s="1"/>
    </row>
    <row r="31" spans="1:7" x14ac:dyDescent="0.3">
      <c r="B31" t="s">
        <v>10</v>
      </c>
      <c r="E31" s="1">
        <v>215866</v>
      </c>
      <c r="G31" s="1"/>
    </row>
    <row r="32" spans="1:7" x14ac:dyDescent="0.3">
      <c r="B32" t="s">
        <v>11</v>
      </c>
      <c r="E32" s="1">
        <v>59440</v>
      </c>
      <c r="G32" s="1"/>
    </row>
    <row r="33" spans="2:8" x14ac:dyDescent="0.3">
      <c r="B33" t="s">
        <v>22</v>
      </c>
      <c r="E33" s="1">
        <v>16368</v>
      </c>
      <c r="G33" s="1"/>
    </row>
    <row r="34" spans="2:8" x14ac:dyDescent="0.3">
      <c r="B34" t="s">
        <v>16</v>
      </c>
      <c r="E34" s="1">
        <v>250</v>
      </c>
      <c r="G34" s="1"/>
    </row>
    <row r="35" spans="2:8" x14ac:dyDescent="0.3">
      <c r="B35" t="s">
        <v>17</v>
      </c>
      <c r="E35" s="1">
        <v>105</v>
      </c>
      <c r="G35" s="1"/>
    </row>
    <row r="36" spans="2:8" x14ac:dyDescent="0.3">
      <c r="B36" t="s">
        <v>19</v>
      </c>
      <c r="E36" s="1">
        <v>445</v>
      </c>
      <c r="G36" s="1"/>
    </row>
    <row r="37" spans="2:8" ht="15.6" x14ac:dyDescent="0.3">
      <c r="B37" s="12" t="s">
        <v>21</v>
      </c>
      <c r="C37" s="12"/>
      <c r="D37" s="11"/>
      <c r="E37" s="11">
        <v>34800</v>
      </c>
      <c r="F37" s="11" t="s">
        <v>27</v>
      </c>
      <c r="G37" s="13"/>
      <c r="H37" s="11"/>
    </row>
    <row r="38" spans="2:8" ht="15.6" x14ac:dyDescent="0.3">
      <c r="B38" s="12" t="s">
        <v>2</v>
      </c>
      <c r="C38" s="12"/>
      <c r="D38" s="11"/>
      <c r="E38" s="11">
        <v>3500</v>
      </c>
      <c r="F38" s="11"/>
      <c r="G38" s="13"/>
      <c r="H38" s="11"/>
    </row>
    <row r="39" spans="2:8" ht="15.6" x14ac:dyDescent="0.3">
      <c r="B39" s="12" t="s">
        <v>8</v>
      </c>
      <c r="C39" s="12"/>
      <c r="D39" s="11"/>
      <c r="E39" s="11">
        <v>2516</v>
      </c>
      <c r="F39" s="11"/>
      <c r="G39" s="13"/>
      <c r="H39" s="11"/>
    </row>
    <row r="40" spans="2:8" ht="15.6" x14ac:dyDescent="0.3">
      <c r="B40" s="12" t="s">
        <v>9</v>
      </c>
      <c r="C40" s="12"/>
      <c r="D40" s="11"/>
      <c r="E40" s="11">
        <v>34944</v>
      </c>
      <c r="F40" s="11"/>
      <c r="G40" s="13"/>
      <c r="H40" s="11"/>
    </row>
    <row r="41" spans="2:8" ht="15.6" x14ac:dyDescent="0.3">
      <c r="B41" s="12" t="s">
        <v>3</v>
      </c>
      <c r="C41" s="12"/>
      <c r="D41" s="11"/>
      <c r="E41" s="11">
        <v>25060</v>
      </c>
      <c r="F41" s="11"/>
      <c r="G41" s="13"/>
      <c r="H41" s="11"/>
    </row>
    <row r="42" spans="2:8" ht="15.6" x14ac:dyDescent="0.3">
      <c r="B42" s="12" t="s">
        <v>4</v>
      </c>
      <c r="C42" s="12"/>
      <c r="D42" s="11"/>
      <c r="E42" s="11">
        <v>1216</v>
      </c>
      <c r="F42" s="11"/>
      <c r="G42" s="13"/>
      <c r="H42" s="11"/>
    </row>
    <row r="43" spans="2:8" ht="15.6" x14ac:dyDescent="0.3">
      <c r="B43" s="12" t="s">
        <v>14</v>
      </c>
      <c r="C43" s="12"/>
      <c r="D43" s="11"/>
      <c r="E43" s="11">
        <v>8208</v>
      </c>
      <c r="F43" s="11"/>
      <c r="G43" s="13"/>
      <c r="H43" s="11"/>
    </row>
    <row r="44" spans="2:8" ht="17.399999999999999" x14ac:dyDescent="0.45">
      <c r="B44" s="12" t="s">
        <v>15</v>
      </c>
      <c r="C44" s="12"/>
      <c r="D44" s="11"/>
      <c r="E44" s="11">
        <v>20000</v>
      </c>
      <c r="F44" s="11" t="s">
        <v>27</v>
      </c>
      <c r="G44" s="13"/>
      <c r="H44" s="14"/>
    </row>
    <row r="45" spans="2:8" ht="16.2" x14ac:dyDescent="0.45">
      <c r="D45" t="s">
        <v>13</v>
      </c>
      <c r="F45" s="22">
        <f>SUM(E31:E44)</f>
        <v>422718</v>
      </c>
    </row>
    <row r="47" spans="2:8" x14ac:dyDescent="0.3">
      <c r="D47" t="s">
        <v>18</v>
      </c>
      <c r="E47" s="23"/>
      <c r="F47" s="1">
        <f>SUM(F24-F45)</f>
        <v>21626.25</v>
      </c>
    </row>
    <row r="49" spans="2:2" x14ac:dyDescent="0.3">
      <c r="B49" t="s">
        <v>37</v>
      </c>
    </row>
    <row r="50" spans="2:2" x14ac:dyDescent="0.3">
      <c r="B50" t="s">
        <v>38</v>
      </c>
    </row>
  </sheetData>
  <pageMargins left="0" right="0" top="0.25" bottom="0.25" header="0.3" footer="0.3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Gaugler, Holly A.</cp:lastModifiedBy>
  <cp:lastPrinted>2021-02-23T16:53:38Z</cp:lastPrinted>
  <dcterms:created xsi:type="dcterms:W3CDTF">2020-04-01T18:59:22Z</dcterms:created>
  <dcterms:modified xsi:type="dcterms:W3CDTF">2022-03-16T21:50:55Z</dcterms:modified>
</cp:coreProperties>
</file>