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8_{6CC5D506-DB4F-44E8-A38B-A48E2BFB194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C22" i="2"/>
  <c r="F45" i="2"/>
  <c r="F22" i="2" l="1"/>
  <c r="F24" i="2" l="1"/>
  <c r="F47" i="2" s="1"/>
</calcChain>
</file>

<file path=xl/sharedStrings.xml><?xml version="1.0" encoding="utf-8"?>
<sst xmlns="http://schemas.openxmlformats.org/spreadsheetml/2006/main" count="40" uniqueCount="38">
  <si>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</si>
  <si>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</si>
  <si>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</si>
  <si>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</si>
  <si>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</si>
  <si>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</si>
  <si>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</si>
  <si>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</si>
  <si>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</si>
  <si>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</si>
  <si>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</si>
  <si>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</si>
  <si>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</si>
  <si>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</si>
  <si>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</si>
  <si>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</si>
  <si>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</si>
  <si>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</si>
  <si>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</si>
  <si>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</si>
  <si>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>Payroll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</si>
  <si>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</si>
  <si>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</si>
  <si>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COGEL Annual Dues</t>
  </si>
  <si>
    <t>COGEL Conference Fees</t>
  </si>
  <si>
    <t>Rules Advertising Fees</t>
  </si>
  <si>
    <t>Postal Fee</t>
  </si>
  <si>
    <t>**</t>
  </si>
  <si>
    <t>Subscription Fee</t>
  </si>
  <si>
    <t>BUDGET UPDATE AS OF 3/31/2022</t>
  </si>
  <si>
    <t>Office Rent (3/2022)</t>
  </si>
  <si>
    <t>Copier Rent ( 2/2021)</t>
  </si>
  <si>
    <t>IT Data Processing (3/2022)</t>
  </si>
  <si>
    <t>IT Phone (3/2022)</t>
  </si>
  <si>
    <t xml:space="preserve">  **(62% of biennium remaining and 68% of appropriations remaining)</t>
  </si>
  <si>
    <t>REMAINING BUDGET AS OF 3/31/2022</t>
  </si>
  <si>
    <t>PROJECTED EXPENDITURES 4/1/2022 THRU 6/30/2023:</t>
  </si>
  <si>
    <t xml:space="preserve"> ** Ending balance will likely increase as travel costs have been minimal and investigative costs have not been utilized.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</si>
</sst>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abSelected="1" zoomScale="150" zoomScaleNormal="150" workbookViewId="0">
      <selection activeCell="F24" sqref="F24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2.33203125" bestFit="1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29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5"/>
    </row>
    <row r="7" spans="1:7" x14ac:dyDescent="0.3">
      <c r="C7" s="8">
        <v>44621</v>
      </c>
      <c r="D7" s="7"/>
      <c r="E7" s="17" t="s">
        <v>5</v>
      </c>
    </row>
    <row r="8" spans="1:7" ht="16.2" x14ac:dyDescent="0.45">
      <c r="C8" s="16" t="s">
        <v>0</v>
      </c>
      <c r="D8" s="6"/>
      <c r="E8" s="18" t="s">
        <v>6</v>
      </c>
    </row>
    <row r="10" spans="1:7" x14ac:dyDescent="0.3">
      <c r="A10" s="2"/>
      <c r="B10" t="s">
        <v>20</v>
      </c>
      <c r="C10" s="5">
        <v>18839.55</v>
      </c>
      <c r="E10" s="5">
        <v>163247.09</v>
      </c>
      <c r="G10" s="10"/>
    </row>
    <row r="11" spans="1:7" x14ac:dyDescent="0.3">
      <c r="B11" t="s">
        <v>30</v>
      </c>
      <c r="C11" s="5">
        <v>2184</v>
      </c>
      <c r="E11" s="5">
        <v>19656</v>
      </c>
      <c r="G11" s="10"/>
    </row>
    <row r="12" spans="1:7" x14ac:dyDescent="0.3">
      <c r="B12" t="s">
        <v>31</v>
      </c>
      <c r="C12" s="5">
        <v>147.78</v>
      </c>
      <c r="E12" s="5">
        <v>1182.24</v>
      </c>
      <c r="G12" s="10"/>
    </row>
    <row r="13" spans="1:7" x14ac:dyDescent="0.3">
      <c r="A13" s="2"/>
      <c r="B13" t="s">
        <v>32</v>
      </c>
      <c r="C13" s="1">
        <v>1358.67</v>
      </c>
      <c r="E13" s="1">
        <v>12228.95</v>
      </c>
      <c r="G13" s="10"/>
    </row>
    <row r="14" spans="1:7" x14ac:dyDescent="0.3">
      <c r="A14" s="2"/>
      <c r="B14" t="s">
        <v>33</v>
      </c>
      <c r="C14" s="25">
        <v>76.11</v>
      </c>
      <c r="D14" s="26"/>
      <c r="E14" s="25">
        <v>685.2</v>
      </c>
      <c r="G14" s="10"/>
    </row>
    <row r="15" spans="1:7" x14ac:dyDescent="0.3">
      <c r="A15" s="2"/>
      <c r="B15" t="s">
        <v>28</v>
      </c>
      <c r="C15" s="25">
        <v>0</v>
      </c>
      <c r="D15" s="26"/>
      <c r="E15" s="25">
        <v>100</v>
      </c>
      <c r="G15" s="10"/>
    </row>
    <row r="16" spans="1:7" x14ac:dyDescent="0.3">
      <c r="A16" s="2"/>
      <c r="B16" t="s">
        <v>23</v>
      </c>
      <c r="C16" s="25">
        <v>0</v>
      </c>
      <c r="D16" s="26"/>
      <c r="E16" s="25">
        <v>445</v>
      </c>
      <c r="G16" s="10"/>
    </row>
    <row r="17" spans="1:7" x14ac:dyDescent="0.3">
      <c r="A17" s="2"/>
      <c r="B17" t="s">
        <v>24</v>
      </c>
      <c r="C17" s="25">
        <v>0</v>
      </c>
      <c r="D17" s="26"/>
      <c r="E17" s="25">
        <v>2800</v>
      </c>
      <c r="G17" s="10"/>
    </row>
    <row r="18" spans="1:7" x14ac:dyDescent="0.3">
      <c r="A18" s="2"/>
      <c r="B18" t="s">
        <v>17</v>
      </c>
      <c r="C18" s="25">
        <v>0</v>
      </c>
      <c r="D18" s="26"/>
      <c r="E18" s="25">
        <v>102.07</v>
      </c>
      <c r="G18" s="10"/>
    </row>
    <row r="19" spans="1:7" x14ac:dyDescent="0.3">
      <c r="A19" s="2"/>
      <c r="B19" t="s">
        <v>26</v>
      </c>
      <c r="C19" s="25">
        <v>0</v>
      </c>
      <c r="D19" s="26"/>
      <c r="E19" s="25">
        <v>7.38</v>
      </c>
      <c r="G19" s="10"/>
    </row>
    <row r="20" spans="1:7" x14ac:dyDescent="0.3">
      <c r="A20" s="2"/>
      <c r="B20" t="s">
        <v>25</v>
      </c>
      <c r="C20" s="25">
        <v>0</v>
      </c>
      <c r="D20" s="26"/>
      <c r="E20" s="25">
        <v>1791.93</v>
      </c>
      <c r="G20" s="10"/>
    </row>
    <row r="21" spans="1:7" x14ac:dyDescent="0.3">
      <c r="E21" s="5"/>
    </row>
    <row r="22" spans="1:7" ht="16.2" x14ac:dyDescent="0.45">
      <c r="B22" s="24" t="s">
        <v>12</v>
      </c>
      <c r="C22" s="5">
        <f>SUM(C10:C20)</f>
        <v>22606.11</v>
      </c>
      <c r="E22" s="5">
        <f>SUM(E10:E20)</f>
        <v>202245.86000000002</v>
      </c>
      <c r="F22" s="19">
        <f>SUM(E22:E22)</f>
        <v>202245.86000000002</v>
      </c>
    </row>
    <row r="24" spans="1:7" x14ac:dyDescent="0.3">
      <c r="C24" t="s">
        <v>35</v>
      </c>
      <c r="F24" s="1">
        <f>SUM(F4-F22)</f>
        <v>421738.14</v>
      </c>
    </row>
    <row r="25" spans="1:7" x14ac:dyDescent="0.3">
      <c r="C25"/>
    </row>
    <row r="26" spans="1:7" x14ac:dyDescent="0.3">
      <c r="C26" s="5" t="s">
        <v>34</v>
      </c>
    </row>
    <row r="28" spans="1:7" x14ac:dyDescent="0.3">
      <c r="A28" s="2"/>
      <c r="B28" s="2"/>
      <c r="C28" s="9"/>
      <c r="D28" s="2"/>
      <c r="E28" s="4"/>
      <c r="F28" s="4"/>
    </row>
    <row r="29" spans="1:7" x14ac:dyDescent="0.3">
      <c r="C29" s="20" t="s">
        <v>36</v>
      </c>
      <c r="D29" s="21"/>
      <c r="G29" s="1"/>
    </row>
    <row r="30" spans="1:7" x14ac:dyDescent="0.3">
      <c r="G30" s="1"/>
    </row>
    <row r="31" spans="1:7" x14ac:dyDescent="0.3">
      <c r="B31" t="s">
        <v>10</v>
      </c>
      <c r="E31" s="1">
        <v>202374</v>
      </c>
      <c r="G31" s="1"/>
    </row>
    <row r="32" spans="1:7" x14ac:dyDescent="0.3">
      <c r="B32" t="s">
        <v>11</v>
      </c>
      <c r="E32" s="1">
        <v>56000</v>
      </c>
      <c r="G32" s="1"/>
    </row>
    <row r="33" spans="2:8" x14ac:dyDescent="0.3">
      <c r="B33" t="s">
        <v>22</v>
      </c>
      <c r="E33" s="1">
        <v>15345</v>
      </c>
      <c r="G33" s="1"/>
    </row>
    <row r="34" spans="2:8" x14ac:dyDescent="0.3">
      <c r="B34" t="s">
        <v>16</v>
      </c>
      <c r="E34" s="1">
        <v>250</v>
      </c>
      <c r="G34" s="1"/>
    </row>
    <row r="35" spans="2:8" x14ac:dyDescent="0.3">
      <c r="B35" t="s">
        <v>17</v>
      </c>
      <c r="E35" s="1">
        <v>105</v>
      </c>
      <c r="G35" s="1"/>
    </row>
    <row r="36" spans="2:8" x14ac:dyDescent="0.3">
      <c r="B36" t="s">
        <v>19</v>
      </c>
      <c r="E36" s="1">
        <v>445</v>
      </c>
      <c r="G36" s="1"/>
    </row>
    <row r="37" spans="2:8" ht="15.6" x14ac:dyDescent="0.3">
      <c r="B37" s="12" t="s">
        <v>21</v>
      </c>
      <c r="C37" s="12"/>
      <c r="D37" s="11"/>
      <c r="E37" s="11">
        <v>34800</v>
      </c>
      <c r="F37" s="11" t="s">
        <v>27</v>
      </c>
      <c r="G37" s="13"/>
      <c r="H37" s="11"/>
    </row>
    <row r="38" spans="2:8" ht="15.6" x14ac:dyDescent="0.3">
      <c r="B38" s="12" t="s">
        <v>2</v>
      </c>
      <c r="C38" s="12"/>
      <c r="D38" s="11"/>
      <c r="E38" s="11">
        <v>3500</v>
      </c>
      <c r="F38" s="11"/>
      <c r="G38" s="13"/>
      <c r="H38" s="11"/>
    </row>
    <row r="39" spans="2:8" ht="15.6" x14ac:dyDescent="0.3">
      <c r="B39" s="12" t="s">
        <v>8</v>
      </c>
      <c r="C39" s="12"/>
      <c r="D39" s="11"/>
      <c r="E39" s="11">
        <v>2516</v>
      </c>
      <c r="F39" s="11"/>
      <c r="G39" s="13"/>
      <c r="H39" s="11"/>
    </row>
    <row r="40" spans="2:8" ht="15.6" x14ac:dyDescent="0.3">
      <c r="B40" s="12" t="s">
        <v>9</v>
      </c>
      <c r="C40" s="12"/>
      <c r="D40" s="11"/>
      <c r="E40" s="11">
        <v>32760</v>
      </c>
      <c r="F40" s="11"/>
      <c r="G40" s="13"/>
      <c r="H40" s="11"/>
    </row>
    <row r="41" spans="2:8" ht="15.6" x14ac:dyDescent="0.3">
      <c r="B41" s="12" t="s">
        <v>3</v>
      </c>
      <c r="C41" s="12"/>
      <c r="D41" s="11"/>
      <c r="E41" s="11">
        <v>23702</v>
      </c>
      <c r="F41" s="11"/>
      <c r="G41" s="13"/>
      <c r="H41" s="11"/>
    </row>
    <row r="42" spans="2:8" ht="15.6" x14ac:dyDescent="0.3">
      <c r="B42" s="12" t="s">
        <v>4</v>
      </c>
      <c r="C42" s="12"/>
      <c r="D42" s="11"/>
      <c r="E42" s="11">
        <v>1140</v>
      </c>
      <c r="F42" s="11"/>
      <c r="G42" s="13"/>
      <c r="H42" s="11"/>
    </row>
    <row r="43" spans="2:8" ht="15.6" x14ac:dyDescent="0.3">
      <c r="B43" s="12" t="s">
        <v>14</v>
      </c>
      <c r="C43" s="12"/>
      <c r="D43" s="11"/>
      <c r="E43" s="11">
        <v>8208</v>
      </c>
      <c r="F43" s="11"/>
      <c r="G43" s="13"/>
      <c r="H43" s="11"/>
    </row>
    <row r="44" spans="2:8" ht="17.399999999999999" x14ac:dyDescent="0.45">
      <c r="B44" s="12" t="s">
        <v>15</v>
      </c>
      <c r="C44" s="12"/>
      <c r="D44" s="11"/>
      <c r="E44" s="11">
        <v>20000</v>
      </c>
      <c r="F44" s="11" t="s">
        <v>27</v>
      </c>
      <c r="G44" s="13"/>
      <c r="H44" s="14"/>
    </row>
    <row r="45" spans="2:8" ht="16.2" x14ac:dyDescent="0.45">
      <c r="D45" t="s">
        <v>13</v>
      </c>
      <c r="F45" s="22">
        <f>SUM(E31:E44)</f>
        <v>401145</v>
      </c>
    </row>
    <row r="47" spans="2:8" x14ac:dyDescent="0.3">
      <c r="D47" t="s">
        <v>18</v>
      </c>
      <c r="E47" s="23"/>
      <c r="F47" s="1">
        <f>SUM(F24-F45)</f>
        <v>20593.140000000014</v>
      </c>
    </row>
    <row r="49" spans="2:2" x14ac:dyDescent="0.3">
      <c r="B49" t="s">
        <v>37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2022-04-15T18:17:05Z</dcterms:modified>
</cp:coreProperties>
</file>