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hgaugler_nd_gov/Documents/Desktop/"/>
    </mc:Choice>
  </mc:AlternateContent>
  <xr:revisionPtr revIDLastSave="35" documentId="13_ncr:1_{40671684-52BF-4B21-92EE-7294063F5C46}" xr6:coauthVersionLast="47" xr6:coauthVersionMax="47" xr10:uidLastSave="{F49C453C-B1D9-41BB-B5C3-4C3426E6BDF4}"/>
  <bookViews>
    <workbookView xWindow="28680" yWindow="-120" windowWidth="29040" windowHeight="1764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C23" i="2"/>
  <c r="F46" i="2"/>
  <c r="F23" i="2" l="1"/>
  <c r="F25" i="2" l="1"/>
  <c r="F48" i="2" s="1"/>
</calcChain>
</file>

<file path=xl/sharedStrings.xml><?xml version="1.0" encoding="utf-8"?>
<sst xmlns="http://schemas.openxmlformats.org/spreadsheetml/2006/main" count="41" uniqueCount="38">
  <si>
    <t>EXPENDITURES</t>
  </si>
  <si>
    <t xml:space="preserve">ND ETHICS COMMISSION </t>
  </si>
  <si>
    <t>Office Supplies</t>
  </si>
  <si>
    <t>IT - Data Processing</t>
  </si>
  <si>
    <t>IT - Communications</t>
  </si>
  <si>
    <t>2021-23 BIENNIAL</t>
  </si>
  <si>
    <t>COSTS TO DATE</t>
  </si>
  <si>
    <t>2021 -23 BIENNIAL BUDGET (HB 1024)</t>
  </si>
  <si>
    <t>Copier Rental</t>
  </si>
  <si>
    <t>Building Rental</t>
  </si>
  <si>
    <t>Salaries &amp; Benefits - Executive Director</t>
  </si>
  <si>
    <t>Salaries &amp; Benefits - Part-time Office Mgr</t>
  </si>
  <si>
    <t>Total</t>
  </si>
  <si>
    <t>Total Projected Expenditures</t>
  </si>
  <si>
    <t>Rules Advertising &amp; Misc Services</t>
  </si>
  <si>
    <t>Investigation Costs</t>
  </si>
  <si>
    <t>Workers Comp Premium</t>
  </si>
  <si>
    <t>Risk Management Premium</t>
  </si>
  <si>
    <t>Estimated Ending Balance 6/30/2023**</t>
  </si>
  <si>
    <t>COGEL Membership Dues</t>
  </si>
  <si>
    <t>Payroll</t>
  </si>
  <si>
    <t>Travel (Includes COGEL Annual Conf)</t>
  </si>
  <si>
    <r>
      <t>Salaries &amp; Benefits</t>
    </r>
    <r>
      <rPr>
        <sz val="9"/>
        <color rgb="FF000000"/>
        <rFont val="Calibri"/>
        <family val="2"/>
        <scheme val="minor"/>
      </rPr>
      <t xml:space="preserve"> (FICA)</t>
    </r>
    <r>
      <rPr>
        <sz val="11"/>
        <color indexed="8"/>
        <rFont val="Calibri"/>
        <family val="2"/>
        <scheme val="minor"/>
      </rPr>
      <t xml:space="preserve"> - Commissioners</t>
    </r>
  </si>
  <si>
    <t>COGEL Annual Dues</t>
  </si>
  <si>
    <t>COGEL Conference Fees</t>
  </si>
  <si>
    <t>Rules Advertising Fees</t>
  </si>
  <si>
    <t>Postal Fee</t>
  </si>
  <si>
    <t>Subscription Fee</t>
  </si>
  <si>
    <t>Office Rent (5/2022)</t>
  </si>
  <si>
    <t>Copier Rent ( 4/2021)</t>
  </si>
  <si>
    <t>IT Data Processing (5/2022)</t>
  </si>
  <si>
    <t>IT Phone (5/2022)</t>
  </si>
  <si>
    <t>BUDGET UPDATE AS OF 5/31/2022</t>
  </si>
  <si>
    <t>REMAINING BUDGET AS OF 5/31/2022</t>
  </si>
  <si>
    <t xml:space="preserve">  **(54% of biennium remaining and 61% of appropriations remaining)</t>
  </si>
  <si>
    <t>PROJECTED EXPENDITURES 6/1/2022 THRU 6/30/2023:</t>
  </si>
  <si>
    <t>*</t>
  </si>
  <si>
    <t>Increased to include 11 months health insurance and 2 weeks overlapping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</si>
</sst>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2" fillId="0" borderId="0" xfId="0" applyFont="1"/>
    <xf numFmtId="0" fontId="4" fillId="0" borderId="0" xfId="0" applyFont="1"/>
    <xf numFmtId="44" fontId="2" fillId="0" borderId="0" xfId="1" applyFont="1"/>
    <xf numFmtId="44" fontId="0" fillId="0" borderId="0" xfId="1" applyFont="1" applyFill="1"/>
    <xf numFmtId="0" fontId="3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17" fontId="2" fillId="0" borderId="0" xfId="1" quotePrefix="1" applyNumberFormat="1" applyFont="1" applyFill="1" applyAlignment="1">
      <alignment horizontal="center"/>
    </xf>
    <xf numFmtId="44" fontId="2" fillId="0" borderId="0" xfId="1" applyFont="1" applyFill="1"/>
    <xf numFmtId="44" fontId="6" fillId="0" borderId="0" xfId="1" applyFont="1"/>
    <xf numFmtId="0" fontId="6" fillId="0" borderId="0" xfId="0" applyFont="1"/>
    <xf numFmtId="44" fontId="7" fillId="0" borderId="0" xfId="1" applyFont="1"/>
    <xf numFmtId="44" fontId="0" fillId="0" borderId="0" xfId="1" applyFont="1" applyBorder="1"/>
    <xf numFmtId="44" fontId="3" fillId="0" borderId="0" xfId="1" applyFont="1" applyFill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5" fillId="0" borderId="0" xfId="1" applyFont="1" applyBorder="1"/>
    <xf numFmtId="44" fontId="3" fillId="0" borderId="0" xfId="1" applyFont="1" applyFill="1"/>
    <xf numFmtId="44" fontId="3" fillId="0" borderId="0" xfId="1" applyFont="1"/>
    <xf numFmtId="44" fontId="5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1" fillId="0" borderId="0" xfId="1" applyFont="1" applyFill="1"/>
    <xf numFmtId="0" fontId="1" fillId="0" borderId="0" xfId="0" applyFont="1"/>
    <xf numFmtId="44" fontId="6" fillId="0" borderId="0" xfId="1" applyFont="1" applyAlignment="1">
      <alignment horizontal="left"/>
    </xf>
    <xf numFmtId="44" fontId="6" fillId="0" borderId="0" xfId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"/>
  <sheetViews>
    <sheetView tabSelected="1" zoomScale="125" zoomScaleNormal="125" workbookViewId="0">
      <selection activeCell="B10" sqref="B10"/>
    </sheetView>
  </sheetViews>
  <sheetFormatPr defaultRowHeight="14.4" x14ac:dyDescent="0.3"/>
  <cols>
    <col min="1" max="1" width="2.21875" customWidth="1"/>
    <col min="2" max="2" width="36.21875" customWidth="1"/>
    <col min="3" max="3" width="14.88671875" style="5" customWidth="1"/>
    <col min="4" max="4" width="10" customWidth="1"/>
    <col min="5" max="5" width="23.33203125" style="1" customWidth="1"/>
    <col min="6" max="6" width="14" style="1" customWidth="1"/>
  </cols>
  <sheetData>
    <row r="1" spans="1:6" ht="18" x14ac:dyDescent="0.35">
      <c r="A1" s="3" t="s">
        <v>1</v>
      </c>
      <c r="B1" s="3"/>
    </row>
    <row r="2" spans="1:6" ht="18" x14ac:dyDescent="0.35">
      <c r="A2" s="3" t="s">
        <v>32</v>
      </c>
      <c r="B2" s="3"/>
    </row>
    <row r="3" spans="1:6" x14ac:dyDescent="0.3">
      <c r="A3" s="2"/>
      <c r="B3" s="2"/>
    </row>
    <row r="4" spans="1:6" x14ac:dyDescent="0.3">
      <c r="A4" s="2"/>
      <c r="B4" s="2" t="s">
        <v>7</v>
      </c>
      <c r="F4" s="4">
        <v>623984</v>
      </c>
    </row>
    <row r="6" spans="1:6" x14ac:dyDescent="0.3">
      <c r="E6" s="13"/>
    </row>
    <row r="7" spans="1:6" x14ac:dyDescent="0.3">
      <c r="C7" s="8">
        <v>44682</v>
      </c>
      <c r="D7" s="7"/>
      <c r="E7" s="15" t="s">
        <v>5</v>
      </c>
    </row>
    <row r="8" spans="1:6" ht="16.2" x14ac:dyDescent="0.45">
      <c r="C8" s="14" t="s">
        <v>0</v>
      </c>
      <c r="D8" s="6"/>
      <c r="E8" s="16" t="s">
        <v>6</v>
      </c>
    </row>
    <row r="10" spans="1:6" x14ac:dyDescent="0.3">
      <c r="A10" s="2"/>
      <c r="B10" t="s">
        <v>20</v>
      </c>
      <c r="C10" s="5">
        <v>18177.45</v>
      </c>
      <c r="E10" s="5">
        <v>199802.23999999999</v>
      </c>
    </row>
    <row r="11" spans="1:6" x14ac:dyDescent="0.3">
      <c r="B11" t="s">
        <v>28</v>
      </c>
      <c r="C11" s="5">
        <v>2184</v>
      </c>
      <c r="E11" s="5">
        <v>24024</v>
      </c>
    </row>
    <row r="12" spans="1:6" x14ac:dyDescent="0.3">
      <c r="B12" t="s">
        <v>29</v>
      </c>
      <c r="C12" s="5">
        <v>147.78</v>
      </c>
      <c r="E12" s="5">
        <v>1477.8</v>
      </c>
    </row>
    <row r="13" spans="1:6" x14ac:dyDescent="0.3">
      <c r="A13" s="2"/>
      <c r="B13" t="s">
        <v>30</v>
      </c>
      <c r="C13" s="1">
        <v>1359.06</v>
      </c>
      <c r="E13" s="1">
        <v>14947.07</v>
      </c>
    </row>
    <row r="14" spans="1:6" x14ac:dyDescent="0.3">
      <c r="A14" s="2"/>
      <c r="B14" t="s">
        <v>31</v>
      </c>
      <c r="C14" s="23">
        <v>76.099999999999994</v>
      </c>
      <c r="D14" s="24"/>
      <c r="E14" s="23">
        <v>837.3</v>
      </c>
    </row>
    <row r="15" spans="1:6" x14ac:dyDescent="0.3">
      <c r="A15" s="2"/>
      <c r="B15" t="s">
        <v>2</v>
      </c>
      <c r="C15" s="23">
        <v>0</v>
      </c>
      <c r="D15" s="24"/>
      <c r="E15" s="23">
        <v>8.15</v>
      </c>
    </row>
    <row r="16" spans="1:6" x14ac:dyDescent="0.3">
      <c r="A16" s="2"/>
      <c r="B16" t="s">
        <v>27</v>
      </c>
      <c r="C16" s="23">
        <v>0</v>
      </c>
      <c r="D16" s="24"/>
      <c r="E16" s="23">
        <v>100</v>
      </c>
    </row>
    <row r="17" spans="1:6" x14ac:dyDescent="0.3">
      <c r="A17" s="2"/>
      <c r="B17" t="s">
        <v>23</v>
      </c>
      <c r="C17" s="23">
        <v>0</v>
      </c>
      <c r="D17" s="24"/>
      <c r="E17" s="23">
        <v>445</v>
      </c>
    </row>
    <row r="18" spans="1:6" x14ac:dyDescent="0.3">
      <c r="A18" s="2"/>
      <c r="B18" t="s">
        <v>24</v>
      </c>
      <c r="C18" s="23">
        <v>0</v>
      </c>
      <c r="D18" s="24"/>
      <c r="E18" s="23">
        <v>2800</v>
      </c>
    </row>
    <row r="19" spans="1:6" x14ac:dyDescent="0.3">
      <c r="A19" s="2"/>
      <c r="B19" t="s">
        <v>17</v>
      </c>
      <c r="C19" s="23">
        <v>0</v>
      </c>
      <c r="D19" s="24"/>
      <c r="E19" s="23">
        <v>102.07</v>
      </c>
    </row>
    <row r="20" spans="1:6" x14ac:dyDescent="0.3">
      <c r="A20" s="2"/>
      <c r="B20" t="s">
        <v>26</v>
      </c>
      <c r="C20" s="23">
        <v>0</v>
      </c>
      <c r="D20" s="24"/>
      <c r="E20" s="23">
        <v>7.38</v>
      </c>
    </row>
    <row r="21" spans="1:6" x14ac:dyDescent="0.3">
      <c r="A21" s="2"/>
      <c r="B21" t="s">
        <v>25</v>
      </c>
      <c r="C21" s="23">
        <v>0</v>
      </c>
      <c r="D21" s="24"/>
      <c r="E21" s="23">
        <v>1791.93</v>
      </c>
    </row>
    <row r="22" spans="1:6" x14ac:dyDescent="0.3">
      <c r="E22" s="5"/>
    </row>
    <row r="23" spans="1:6" ht="16.2" x14ac:dyDescent="0.45">
      <c r="B23" s="22" t="s">
        <v>12</v>
      </c>
      <c r="C23" s="5">
        <f>SUM(C10:C21)</f>
        <v>21944.39</v>
      </c>
      <c r="E23" s="5">
        <f>SUM(E10:E21)</f>
        <v>246342.93999999997</v>
      </c>
      <c r="F23" s="17">
        <f>SUM(E23:E23)</f>
        <v>246342.93999999997</v>
      </c>
    </row>
    <row r="25" spans="1:6" x14ac:dyDescent="0.3">
      <c r="C25" t="s">
        <v>33</v>
      </c>
      <c r="F25" s="1">
        <f>SUM(F4-F23)</f>
        <v>377641.06000000006</v>
      </c>
    </row>
    <row r="26" spans="1:6" x14ac:dyDescent="0.3">
      <c r="C26"/>
    </row>
    <row r="27" spans="1:6" x14ac:dyDescent="0.3">
      <c r="C27" s="5" t="s">
        <v>34</v>
      </c>
    </row>
    <row r="29" spans="1:6" x14ac:dyDescent="0.3">
      <c r="A29" s="2"/>
      <c r="B29" s="2"/>
      <c r="C29" s="9"/>
      <c r="D29" s="2"/>
      <c r="E29" s="4"/>
      <c r="F29" s="4"/>
    </row>
    <row r="30" spans="1:6" x14ac:dyDescent="0.3">
      <c r="C30" s="18" t="s">
        <v>35</v>
      </c>
      <c r="D30" s="19"/>
    </row>
    <row r="32" spans="1:6" x14ac:dyDescent="0.3">
      <c r="B32" t="s">
        <v>10</v>
      </c>
      <c r="E32" s="1">
        <v>197200</v>
      </c>
      <c r="F32" s="1" t="s">
        <v>37</v>
      </c>
    </row>
    <row r="33" spans="2:7" x14ac:dyDescent="0.3">
      <c r="B33" t="s">
        <v>11</v>
      </c>
      <c r="E33" s="1">
        <v>50500</v>
      </c>
    </row>
    <row r="34" spans="2:7" x14ac:dyDescent="0.3">
      <c r="B34" t="s">
        <v>22</v>
      </c>
      <c r="E34" s="1">
        <v>14322</v>
      </c>
    </row>
    <row r="35" spans="2:7" x14ac:dyDescent="0.3">
      <c r="B35" t="s">
        <v>16</v>
      </c>
      <c r="E35" s="1">
        <v>250</v>
      </c>
    </row>
    <row r="36" spans="2:7" x14ac:dyDescent="0.3">
      <c r="B36" t="s">
        <v>17</v>
      </c>
      <c r="E36" s="1">
        <v>105</v>
      </c>
    </row>
    <row r="37" spans="2:7" x14ac:dyDescent="0.3">
      <c r="B37" t="s">
        <v>19</v>
      </c>
      <c r="E37" s="1">
        <v>445</v>
      </c>
    </row>
    <row r="38" spans="2:7" ht="15.6" x14ac:dyDescent="0.3">
      <c r="B38" s="11" t="s">
        <v>21</v>
      </c>
      <c r="C38" s="11"/>
      <c r="D38" s="10"/>
      <c r="E38" s="10">
        <v>12000</v>
      </c>
      <c r="F38" s="25" t="s">
        <v>36</v>
      </c>
      <c r="G38" s="10"/>
    </row>
    <row r="39" spans="2:7" ht="15.6" x14ac:dyDescent="0.3">
      <c r="B39" s="11" t="s">
        <v>2</v>
      </c>
      <c r="C39" s="11"/>
      <c r="D39" s="10"/>
      <c r="E39" s="10">
        <v>3491</v>
      </c>
      <c r="F39" s="10"/>
      <c r="G39" s="10"/>
    </row>
    <row r="40" spans="2:7" ht="15.6" x14ac:dyDescent="0.3">
      <c r="B40" s="11" t="s">
        <v>8</v>
      </c>
      <c r="C40" s="11"/>
      <c r="D40" s="10"/>
      <c r="E40" s="10">
        <v>2072</v>
      </c>
      <c r="F40" s="10"/>
      <c r="G40" s="10"/>
    </row>
    <row r="41" spans="2:7" ht="15.6" x14ac:dyDescent="0.3">
      <c r="B41" s="11" t="s">
        <v>9</v>
      </c>
      <c r="C41" s="11"/>
      <c r="D41" s="10"/>
      <c r="E41" s="10">
        <v>28392</v>
      </c>
      <c r="F41" s="10"/>
      <c r="G41" s="10"/>
    </row>
    <row r="42" spans="2:7" ht="15.6" x14ac:dyDescent="0.3">
      <c r="B42" s="11" t="s">
        <v>3</v>
      </c>
      <c r="C42" s="11"/>
      <c r="D42" s="10"/>
      <c r="E42" s="10">
        <v>20982</v>
      </c>
      <c r="F42" s="10"/>
      <c r="G42" s="10"/>
    </row>
    <row r="43" spans="2:7" ht="15.6" x14ac:dyDescent="0.3">
      <c r="B43" s="11" t="s">
        <v>4</v>
      </c>
      <c r="C43" s="11"/>
      <c r="D43" s="10"/>
      <c r="E43" s="10">
        <v>988</v>
      </c>
      <c r="F43" s="10"/>
      <c r="G43" s="10"/>
    </row>
    <row r="44" spans="2:7" ht="15.6" x14ac:dyDescent="0.3">
      <c r="B44" s="11" t="s">
        <v>14</v>
      </c>
      <c r="C44" s="11"/>
      <c r="D44" s="10"/>
      <c r="E44" s="10">
        <v>8208</v>
      </c>
      <c r="F44" s="10"/>
      <c r="G44" s="10"/>
    </row>
    <row r="45" spans="2:7" ht="17.399999999999999" x14ac:dyDescent="0.45">
      <c r="B45" s="11" t="s">
        <v>15</v>
      </c>
      <c r="C45" s="11"/>
      <c r="D45" s="10"/>
      <c r="E45" s="10">
        <v>20000</v>
      </c>
      <c r="F45" s="26" t="s">
        <v>36</v>
      </c>
      <c r="G45" s="12"/>
    </row>
    <row r="46" spans="2:7" ht="16.2" x14ac:dyDescent="0.45">
      <c r="D46" t="s">
        <v>13</v>
      </c>
      <c r="F46" s="20">
        <f>SUM(E32:E45)</f>
        <v>358955</v>
      </c>
    </row>
    <row r="48" spans="2:7" x14ac:dyDescent="0.3">
      <c r="D48" t="s">
        <v>18</v>
      </c>
      <c r="E48" s="21"/>
      <c r="F48" s="1">
        <f>SUM(F25-F46)</f>
        <v>18686.060000000056</v>
      </c>
    </row>
  </sheetData>
  <pageMargins left="0" right="0" top="0.2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Gaugler, Holly A.</cp:lastModifiedBy>
  <cp:lastPrinted>2021-02-23T16:53:38Z</cp:lastPrinted>
  <dcterms:created xsi:type="dcterms:W3CDTF">2020-04-01T18:59:22Z</dcterms:created>
  <dcterms:modified xsi:type="dcterms:W3CDTF">2022-06-15T20:08:55Z</dcterms:modified>
</cp:coreProperties>
</file>