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22182943-B8F1-4199-873F-BBE35C1AB95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C17" i="2"/>
  <c r="F38" i="2"/>
  <c r="F17" i="2" l="1"/>
  <c r="F19" i="2" l="1"/>
  <c r="F40" i="2" s="1"/>
</calcChain>
</file>

<file path=xl/sharedStrings.xml><?xml version="1.0" encoding="utf-8"?>
<sst xmlns="http://schemas.openxmlformats.org/spreadsheetml/2006/main" count="33" uniqueCount="33">
  <si>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</si>
  <si>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</si>
  <si>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</si>
  <si>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</si>
  <si>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</si>
  <si>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</si>
  <si>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</si>
  <si>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</si>
  <si>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</si>
  <si>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</si>
  <si>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</si>
  <si>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</si>
  <si>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</si>
  <si>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</si>
  <si>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</si>
  <si>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</si>
  <si>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</si>
  <si>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</si>
  <si>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</si>
  <si>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</si>
  <si>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</si>
  <si>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</si>
  <si>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 xml:space="preserve">                    reduction of part-time Office Mgr hours from 30 to approximately 20 hours per week.</t>
  </si>
  <si>
    <t>Travel (Includes COGEL Annual Conf)</t>
  </si>
  <si>
    <t>BUDGET UPDATE AS OF 10/31/2021</t>
  </si>
  <si>
    <t>Office Rent (10/2021)</t>
  </si>
  <si>
    <t>Copier Rent ( 9/2021)</t>
  </si>
  <si>
    <t>IT Data Processing (10/2021)</t>
  </si>
  <si>
    <t>IT Phone (10/2021)</t>
  </si>
  <si>
    <t>Risk Management Premiums (liability ins)</t>
  </si>
  <si>
    <t>PROJECTED EXPENDITURES 11/1/2021 THRU 6/30/2023: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</si>
  <si>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</si>
  <si>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REMAINING BUDGET AS OF 10/31/2021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</si>
</sst>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5" fillId="0" borderId="0" xfId="1" applyFont="1" applyFill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topLeftCell="A10" zoomScale="150" zoomScaleNormal="150" workbookViewId="0">
      <selection activeCell="E27" sqref="E27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24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44470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21</v>
      </c>
      <c r="C10" s="5">
        <v>18164.57</v>
      </c>
      <c r="E10" s="5">
        <v>71799.149999999994</v>
      </c>
      <c r="G10" s="10"/>
    </row>
    <row r="11" spans="1:7" x14ac:dyDescent="0.3">
      <c r="B11" t="s">
        <v>25</v>
      </c>
      <c r="C11" s="5">
        <v>2184</v>
      </c>
      <c r="E11" s="5">
        <v>8736</v>
      </c>
      <c r="G11" s="10"/>
    </row>
    <row r="12" spans="1:7" x14ac:dyDescent="0.3">
      <c r="B12" t="s">
        <v>26</v>
      </c>
      <c r="C12" s="5">
        <v>147.78</v>
      </c>
      <c r="E12" s="5">
        <v>443.34</v>
      </c>
      <c r="G12" s="10"/>
    </row>
    <row r="13" spans="1:7" x14ac:dyDescent="0.3">
      <c r="A13" s="2"/>
      <c r="B13" t="s">
        <v>27</v>
      </c>
      <c r="C13" s="1">
        <v>1359.08</v>
      </c>
      <c r="E13" s="1">
        <v>5433.63</v>
      </c>
      <c r="G13" s="10"/>
    </row>
    <row r="14" spans="1:7" x14ac:dyDescent="0.3">
      <c r="A14" s="2"/>
      <c r="B14" t="s">
        <v>28</v>
      </c>
      <c r="C14" s="26">
        <v>76</v>
      </c>
      <c r="D14" s="27"/>
      <c r="E14" s="26">
        <v>304.69</v>
      </c>
      <c r="G14" s="10"/>
    </row>
    <row r="15" spans="1:7" ht="16.2" x14ac:dyDescent="0.45">
      <c r="A15" s="2"/>
      <c r="B15" t="s">
        <v>29</v>
      </c>
      <c r="C15" s="23">
        <v>102.07</v>
      </c>
      <c r="E15" s="23">
        <v>102.07</v>
      </c>
      <c r="G15" s="10"/>
    </row>
    <row r="16" spans="1:7" x14ac:dyDescent="0.3">
      <c r="E16" s="5"/>
    </row>
    <row r="17" spans="1:8" ht="16.2" x14ac:dyDescent="0.45">
      <c r="B17" s="25" t="s">
        <v>12</v>
      </c>
      <c r="C17" s="5">
        <f>SUM(C10:C15)</f>
        <v>22033.5</v>
      </c>
      <c r="E17" s="5">
        <f>SUM(E10:E15)</f>
        <v>86818.880000000005</v>
      </c>
      <c r="F17" s="19">
        <f>SUM(E17:E17)</f>
        <v>86818.880000000005</v>
      </c>
    </row>
    <row r="19" spans="1:8" x14ac:dyDescent="0.3">
      <c r="C19" t="s">
        <v>32</v>
      </c>
      <c r="F19" s="1">
        <f>SUM(F4-F17)</f>
        <v>537165.12</v>
      </c>
    </row>
    <row r="21" spans="1:8" x14ac:dyDescent="0.3">
      <c r="A21" s="2"/>
      <c r="B21" s="2"/>
      <c r="C21" s="9"/>
      <c r="D21" s="2"/>
      <c r="E21" s="4"/>
      <c r="F21" s="4"/>
    </row>
    <row r="22" spans="1:8" x14ac:dyDescent="0.3">
      <c r="C22" s="20" t="s">
        <v>30</v>
      </c>
      <c r="D22" s="21"/>
      <c r="G22" s="1"/>
    </row>
    <row r="23" spans="1:8" x14ac:dyDescent="0.3">
      <c r="G23" s="1"/>
    </row>
    <row r="24" spans="1:8" x14ac:dyDescent="0.3">
      <c r="B24" t="s">
        <v>10</v>
      </c>
      <c r="E24" s="1">
        <v>269834</v>
      </c>
      <c r="G24" s="1"/>
    </row>
    <row r="25" spans="1:8" x14ac:dyDescent="0.3">
      <c r="B25" t="s">
        <v>11</v>
      </c>
      <c r="E25" s="1">
        <v>73160</v>
      </c>
      <c r="G25" s="1"/>
    </row>
    <row r="26" spans="1:8" x14ac:dyDescent="0.3">
      <c r="B26" t="s">
        <v>31</v>
      </c>
      <c r="E26" s="1">
        <v>20460</v>
      </c>
      <c r="G26" s="1"/>
    </row>
    <row r="27" spans="1:8" x14ac:dyDescent="0.3">
      <c r="B27" t="s">
        <v>16</v>
      </c>
      <c r="E27" s="1">
        <v>500</v>
      </c>
      <c r="G27" s="1"/>
    </row>
    <row r="28" spans="1:8" x14ac:dyDescent="0.3">
      <c r="B28" t="s">
        <v>17</v>
      </c>
      <c r="E28" s="1">
        <v>105</v>
      </c>
      <c r="G28" s="1"/>
    </row>
    <row r="29" spans="1:8" x14ac:dyDescent="0.3">
      <c r="B29" t="s">
        <v>19</v>
      </c>
      <c r="E29" s="1">
        <v>900</v>
      </c>
      <c r="G29" s="1"/>
    </row>
    <row r="30" spans="1:8" ht="15.6" x14ac:dyDescent="0.3">
      <c r="B30" s="12" t="s">
        <v>23</v>
      </c>
      <c r="C30" s="12"/>
      <c r="D30" s="11"/>
      <c r="E30" s="11">
        <v>37600</v>
      </c>
      <c r="F30" s="11"/>
      <c r="G30" s="13"/>
      <c r="H30" s="11"/>
    </row>
    <row r="31" spans="1:8" ht="15.6" x14ac:dyDescent="0.3">
      <c r="B31" s="12" t="s">
        <v>2</v>
      </c>
      <c r="C31" s="12"/>
      <c r="D31" s="11"/>
      <c r="E31" s="11">
        <v>3500</v>
      </c>
      <c r="F31" s="11"/>
      <c r="G31" s="13"/>
      <c r="H31" s="11"/>
    </row>
    <row r="32" spans="1:8" ht="15.6" x14ac:dyDescent="0.3">
      <c r="B32" s="12" t="s">
        <v>8</v>
      </c>
      <c r="C32" s="12"/>
      <c r="D32" s="11"/>
      <c r="E32" s="11">
        <v>3108</v>
      </c>
      <c r="F32" s="11"/>
      <c r="G32" s="13"/>
      <c r="H32" s="11"/>
    </row>
    <row r="33" spans="2:8" ht="15.6" x14ac:dyDescent="0.3">
      <c r="B33" s="12" t="s">
        <v>9</v>
      </c>
      <c r="C33" s="12"/>
      <c r="D33" s="11"/>
      <c r="E33" s="11">
        <v>43680</v>
      </c>
      <c r="F33" s="11"/>
      <c r="G33" s="13"/>
      <c r="H33" s="11"/>
    </row>
    <row r="34" spans="2:8" ht="15.6" x14ac:dyDescent="0.3">
      <c r="B34" s="12" t="s">
        <v>3</v>
      </c>
      <c r="C34" s="12"/>
      <c r="D34" s="11"/>
      <c r="E34" s="11">
        <v>30500</v>
      </c>
      <c r="F34" s="11"/>
      <c r="G34" s="13"/>
      <c r="H34" s="11"/>
    </row>
    <row r="35" spans="2:8" ht="15.6" x14ac:dyDescent="0.3">
      <c r="B35" s="12" t="s">
        <v>4</v>
      </c>
      <c r="C35" s="12"/>
      <c r="D35" s="11"/>
      <c r="E35" s="11">
        <v>1520</v>
      </c>
      <c r="F35" s="11"/>
      <c r="G35" s="13"/>
      <c r="H35" s="11"/>
    </row>
    <row r="36" spans="2:8" ht="15.6" x14ac:dyDescent="0.3">
      <c r="B36" s="12" t="s">
        <v>14</v>
      </c>
      <c r="C36" s="12"/>
      <c r="D36" s="11"/>
      <c r="E36" s="11">
        <v>10000</v>
      </c>
      <c r="F36" s="11"/>
      <c r="G36" s="13"/>
      <c r="H36" s="11"/>
    </row>
    <row r="37" spans="2:8" ht="17.399999999999999" x14ac:dyDescent="0.45">
      <c r="B37" s="12" t="s">
        <v>15</v>
      </c>
      <c r="C37" s="12"/>
      <c r="D37" s="11"/>
      <c r="E37" s="11">
        <v>20000</v>
      </c>
      <c r="F37" s="11"/>
      <c r="G37" s="13"/>
      <c r="H37" s="14"/>
    </row>
    <row r="38" spans="2:8" ht="16.2" x14ac:dyDescent="0.45">
      <c r="D38" t="s">
        <v>13</v>
      </c>
      <c r="F38" s="22">
        <f>SUM(E24:E37)</f>
        <v>514867</v>
      </c>
    </row>
    <row r="40" spans="2:8" x14ac:dyDescent="0.3">
      <c r="D40" t="s">
        <v>18</v>
      </c>
      <c r="E40" s="24"/>
      <c r="F40" s="1">
        <f>SUM(F19-F38)</f>
        <v>22298.119999999995</v>
      </c>
    </row>
    <row r="42" spans="2:8" x14ac:dyDescent="0.3">
      <c r="B42" t="s">
        <v>20</v>
      </c>
    </row>
    <row r="43" spans="2:8" x14ac:dyDescent="0.3">
      <c r="B43" t="s">
        <v>22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2021-12-10T19:38:56Z</dcterms:modified>
</cp:coreProperties>
</file>